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hristina - Arquivos Setor de Compras 2017\PLANILHAS PRÓX EXERC\EXERCÍCIO 2022\PNEUS 2022\"/>
    </mc:Choice>
  </mc:AlternateContent>
  <xr:revisionPtr revIDLastSave="0" documentId="13_ncr:1_{DC44684B-3830-4A1F-9CCB-4E0A1CACB2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lha1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5" i="13" l="1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E66" i="13" l="1"/>
</calcChain>
</file>

<file path=xl/sharedStrings.xml><?xml version="1.0" encoding="utf-8"?>
<sst xmlns="http://schemas.openxmlformats.org/spreadsheetml/2006/main" count="185" uniqueCount="127">
  <si>
    <t>Município de Santo Antônio de Pádua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</si>
  <si>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</si>
  <si>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</si>
  <si>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</si>
  <si>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</si>
  <si>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</si>
  <si>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</si>
  <si>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</si>
  <si>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</si>
  <si>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</si>
  <si>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</si>
  <si>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</si>
  <si>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</si>
  <si>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</si>
  <si>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017</t>
  </si>
  <si>
    <t>018</t>
  </si>
  <si>
    <t>PREFEITURA MUNICIPAL DE SANTO ANTÔNIO DE PÁDUA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</si>
  <si>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</si>
  <si>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</si>
  <si>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</si>
  <si>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</si>
  <si>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</si>
  <si>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</si>
  <si>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</si>
  <si>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</si>
  <si>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</si>
  <si>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</si>
  <si>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</si>
  <si>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</si>
  <si>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</si>
  <si>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</si>
  <si>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</si>
  <si>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</si>
  <si>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</si>
  <si>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</si>
  <si>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</si>
  <si>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</si>
  <si>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Unid.</t>
  </si>
  <si>
    <t>039</t>
  </si>
  <si>
    <t>040</t>
  </si>
  <si>
    <t>041</t>
  </si>
  <si>
    <t>042</t>
  </si>
  <si>
    <t>043</t>
  </si>
  <si>
    <t>044</t>
  </si>
  <si>
    <t>045</t>
  </si>
  <si>
    <t>046</t>
  </si>
  <si>
    <t>048</t>
  </si>
  <si>
    <t>049</t>
  </si>
  <si>
    <t>050</t>
  </si>
  <si>
    <t>051</t>
  </si>
  <si>
    <t>052</t>
  </si>
  <si>
    <t>053</t>
  </si>
  <si>
    <t>Câmara 750x16 BM</t>
  </si>
  <si>
    <t>Câmara 900x20</t>
  </si>
  <si>
    <t>Câmara de ar 14.9.28</t>
  </si>
  <si>
    <t>Câmara de ar 1400x24</t>
  </si>
  <si>
    <t>Câmara 185/14</t>
  </si>
  <si>
    <t>Câmara 750/16 agricola</t>
  </si>
  <si>
    <t>Câmara 175/70/13</t>
  </si>
  <si>
    <t>Câmara 175/70/14</t>
  </si>
  <si>
    <t>Câmara Dianteiro 275/18 (2- MA 18)</t>
  </si>
  <si>
    <t>Câmara 205/55/16</t>
  </si>
  <si>
    <t>Câmara(moto) MA-18</t>
  </si>
  <si>
    <t>Pneu (dianteiro - moto) 90/90 - 19</t>
  </si>
  <si>
    <t>Pneu (dianteiro - moto) 275 - 18</t>
  </si>
  <si>
    <t>Pneu (traseiro - moto) 90/90 - 18</t>
  </si>
  <si>
    <t>Pneu (traseiro - moto) 110/90 - 17</t>
  </si>
  <si>
    <t>Pneu 1.000x20 (16 lonas)</t>
  </si>
  <si>
    <t>Pneu 14.9 - 28 (8 lonas)</t>
  </si>
  <si>
    <t>Pneu 1300/24 pneu liso (18 lonas)</t>
  </si>
  <si>
    <t>Pneu 175/65 R-14</t>
  </si>
  <si>
    <t>Pneu 175/70 R-13</t>
  </si>
  <si>
    <t>Pneu 20.5 x 25 (16 lonas)</t>
  </si>
  <si>
    <t>Pneu 17,5x25 (12 lonas)</t>
  </si>
  <si>
    <t>Pneu 18.4/30 (10 lonas)</t>
  </si>
  <si>
    <t>Pneu 185/70 R-14</t>
  </si>
  <si>
    <t>Pneu 19,5x24(12 lonas)</t>
  </si>
  <si>
    <t>Pneu 195/60 R-15</t>
  </si>
  <si>
    <t>Pneu 215/70 R - 14C</t>
  </si>
  <si>
    <t>Pneu 215/75 - 17.5</t>
  </si>
  <si>
    <t>Pneu 1400x24 (14 lonas)</t>
  </si>
  <si>
    <t>Pneu 275/80 - 22.5</t>
  </si>
  <si>
    <t>Pneu 750x16 Agrícola (8 lonas)</t>
  </si>
  <si>
    <t>Pneu 750x16 CT (10 lonas)</t>
  </si>
  <si>
    <t>Pneu 900x20 (14 lonas)</t>
  </si>
  <si>
    <t>Protetor 900 x 20</t>
  </si>
  <si>
    <t>Protetor 1000 x 20</t>
  </si>
  <si>
    <t>Protetor KM 24</t>
  </si>
  <si>
    <t>Pneu 225/75 - 15 102T</t>
  </si>
  <si>
    <t>Câmara 1300/24 pneu liso</t>
  </si>
  <si>
    <t>015</t>
  </si>
  <si>
    <t>016</t>
  </si>
  <si>
    <t>Câmara 18.4/30</t>
  </si>
  <si>
    <t>Câmara de ar 12.5/80 - 18</t>
  </si>
  <si>
    <t>Câmara 20.5 x 25</t>
  </si>
  <si>
    <t>Câmara traseiro 90/90/18 (2- MA18)</t>
  </si>
  <si>
    <t>Pneu 165/70 -13</t>
  </si>
  <si>
    <t>Pneu 175/70/ R-14</t>
  </si>
  <si>
    <t>Pneu 205/55 - 16 91 V</t>
  </si>
  <si>
    <t>Pneu 225/75 R - 16</t>
  </si>
  <si>
    <t>Pneu 185/65 R15</t>
  </si>
  <si>
    <t>Pneu 215/50 - R17</t>
  </si>
  <si>
    <t>Pneu 225/70 - 15</t>
  </si>
  <si>
    <t>Câmara de ar - 110/90 - 17</t>
  </si>
  <si>
    <t>Câmara de ar - 90/90 - 19</t>
  </si>
  <si>
    <t>054</t>
  </si>
  <si>
    <t>055</t>
  </si>
  <si>
    <t>056</t>
  </si>
  <si>
    <t>057</t>
  </si>
  <si>
    <t>058</t>
  </si>
  <si>
    <t>Câmara de ar 12.4/24</t>
  </si>
  <si>
    <t>Pneu 12-16.5</t>
  </si>
  <si>
    <t>059</t>
  </si>
  <si>
    <t>Pneu 12.4/24</t>
  </si>
  <si>
    <t>Pneu 195/65 R-15</t>
  </si>
  <si>
    <t>Câmara 1000x20</t>
  </si>
  <si>
    <t>Pneu 235/70 R-16</t>
  </si>
  <si>
    <t>001</t>
  </si>
  <si>
    <t>PLANILHA ESTIMATIVA DE QUANTIDADE</t>
  </si>
  <si>
    <t>UNIT</t>
  </si>
  <si>
    <t>TOTAL</t>
  </si>
  <si>
    <t>MÉDIA</t>
  </si>
  <si>
    <t>Pneu 165/70 R-14</t>
  </si>
  <si>
    <t>Pneu 12.5/80 - 18 (10 lonas)</t>
  </si>
  <si>
    <t>047</t>
  </si>
  <si>
    <t>Unid</t>
  </si>
  <si>
    <t>APÊNDICE AO TERMO DE REFERÊNCIA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</si>
</sst>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#,##0.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9">
    <xf numFmtId="0" fontId="0" fillId="0" borderId="0" xfId="0"/>
    <xf numFmtId="0" fontId="3" fillId="2" borderId="1" xfId="2" applyFont="1" applyFill="1" applyBorder="1" applyAlignment="1">
      <alignment horizontal="center" vertical="center" wrapText="1" shrinkToFi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158189</xdr:colOff>
      <xdr:row>0</xdr:row>
      <xdr:rowOff>199841</xdr:rowOff>
    </xdr:from>
    <xdr:to>
      <xdr:col>1</xdr:col>
      <xdr:colOff>336177</xdr:colOff>
      <xdr:row>2</xdr:row>
      <xdr:rowOff>194399</xdr:rowOff>
    </xdr:to>
    <xdr:pic>
      <xdr:nvPicPr>
        <xdr:cNvPr id="2" name="Picture 3" descr="Brasao com 9 distritos">
          <a:extLst>
            <a:ext uri="{FF2B5EF4-FFF2-40B4-BE49-F238E27FC236}">
              <a16:creationId xmlns:a16="http://schemas.microsoft.com/office/drawing/2014/main" id="{3DC1EB16-C6F5-49F4-91B5-2CD47786C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8189" y="199841"/>
          <a:ext cx="730438" cy="5660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872DC-F9EC-4045-AB5B-A8E0ECC62A9F}">
  <dimension ref="A1:F66"/>
  <sheetViews>
    <sheetView tabSelected="1" view="pageBreakPreview" zoomScale="60" zoomScaleNormal="100" workbookViewId="0">
      <selection activeCell="D11" sqref="D11"/>
    </sheetView>
  </sheetViews>
  <sheetFormatPr defaultRowHeight="15.75" x14ac:dyDescent="0.25"/>
  <cols>
    <col min="1" max="1" width="8.28515625" style="3" customWidth="1"/>
    <col min="2" max="2" width="6.42578125" style="3" customWidth="1"/>
    <col min="3" max="3" width="5.7109375" style="3" customWidth="1"/>
    <col min="4" max="4" width="44.5703125" style="3" customWidth="1"/>
    <col min="5" max="5" width="13.5703125" style="3" bestFit="1" customWidth="1"/>
    <col min="6" max="6" width="14.7109375" style="3" bestFit="1" customWidth="1"/>
    <col min="7" max="16384" width="9.140625" style="3"/>
  </cols>
  <sheetData>
    <row r="1" spans="1:6" ht="23.25" customHeight="1" x14ac:dyDescent="0.25">
      <c r="A1" s="13" t="s">
        <v>16</v>
      </c>
      <c r="B1" s="13"/>
      <c r="C1" s="13"/>
      <c r="D1" s="13"/>
      <c r="E1" s="13"/>
      <c r="F1" s="13"/>
    </row>
    <row r="2" spans="1:6" ht="21.75" customHeight="1" x14ac:dyDescent="0.25">
      <c r="A2" s="14" t="s">
        <v>0</v>
      </c>
      <c r="B2" s="14"/>
      <c r="C2" s="14"/>
      <c r="D2" s="14"/>
      <c r="E2" s="14"/>
      <c r="F2" s="14"/>
    </row>
    <row r="3" spans="1:6" x14ac:dyDescent="0.25">
      <c r="A3" s="16" t="s">
        <v>126</v>
      </c>
      <c r="B3" s="16"/>
      <c r="C3" s="16"/>
      <c r="D3" s="16"/>
      <c r="E3" s="16"/>
      <c r="F3" s="16"/>
    </row>
    <row r="4" spans="1:6" x14ac:dyDescent="0.25">
      <c r="A4" s="6"/>
      <c r="B4" s="6"/>
      <c r="C4" s="6"/>
      <c r="D4" s="6"/>
      <c r="E4" s="6"/>
      <c r="F4" s="6"/>
    </row>
    <row r="5" spans="1:6" ht="66" customHeight="1" x14ac:dyDescent="0.25">
      <c r="A5" s="17" t="s">
        <v>118</v>
      </c>
      <c r="B5" s="17"/>
      <c r="C5" s="17"/>
      <c r="D5" s="17"/>
      <c r="E5" s="17" t="s">
        <v>121</v>
      </c>
      <c r="F5" s="17"/>
    </row>
    <row r="6" spans="1:6" ht="19.5" customHeight="1" x14ac:dyDescent="0.25">
      <c r="A6" s="17"/>
      <c r="B6" s="17"/>
      <c r="C6" s="17"/>
      <c r="D6" s="17"/>
      <c r="E6" s="18" t="s">
        <v>119</v>
      </c>
      <c r="F6" s="18" t="s">
        <v>120</v>
      </c>
    </row>
    <row r="7" spans="1:6" ht="19.5" customHeight="1" x14ac:dyDescent="0.25">
      <c r="A7" s="8" t="s">
        <v>117</v>
      </c>
      <c r="B7" s="4">
        <v>20</v>
      </c>
      <c r="C7" s="4" t="s">
        <v>125</v>
      </c>
      <c r="D7" s="1" t="s">
        <v>115</v>
      </c>
      <c r="E7" s="7">
        <v>196.06</v>
      </c>
      <c r="F7" s="7">
        <f>B7*E7</f>
        <v>3921.2</v>
      </c>
    </row>
    <row r="8" spans="1:6" x14ac:dyDescent="0.25">
      <c r="A8" s="8" t="s">
        <v>1</v>
      </c>
      <c r="B8" s="5">
        <v>34</v>
      </c>
      <c r="C8" s="4" t="s">
        <v>37</v>
      </c>
      <c r="D8" s="1" t="s">
        <v>52</v>
      </c>
      <c r="E8" s="7">
        <v>138.99</v>
      </c>
      <c r="F8" s="7">
        <f>B8*E8</f>
        <v>4725.66</v>
      </c>
    </row>
    <row r="9" spans="1:6" x14ac:dyDescent="0.25">
      <c r="A9" s="8" t="s">
        <v>2</v>
      </c>
      <c r="B9" s="5">
        <v>128</v>
      </c>
      <c r="C9" s="4" t="s">
        <v>37</v>
      </c>
      <c r="D9" s="1" t="s">
        <v>53</v>
      </c>
      <c r="E9" s="7">
        <v>179.74</v>
      </c>
      <c r="F9" s="7">
        <f>B9*E9</f>
        <v>23006.720000000001</v>
      </c>
    </row>
    <row r="10" spans="1:6" x14ac:dyDescent="0.25">
      <c r="A10" s="8" t="s">
        <v>3</v>
      </c>
      <c r="B10" s="5">
        <v>10</v>
      </c>
      <c r="C10" s="4" t="s">
        <v>37</v>
      </c>
      <c r="D10" s="1" t="s">
        <v>54</v>
      </c>
      <c r="E10" s="7">
        <v>497.37</v>
      </c>
      <c r="F10" s="7">
        <f>B10*E10</f>
        <v>4973.7</v>
      </c>
    </row>
    <row r="11" spans="1:6" x14ac:dyDescent="0.25">
      <c r="A11" s="8" t="s">
        <v>4</v>
      </c>
      <c r="B11" s="5">
        <v>15</v>
      </c>
      <c r="C11" s="4" t="s">
        <v>37</v>
      </c>
      <c r="D11" s="1" t="s">
        <v>92</v>
      </c>
      <c r="E11" s="7">
        <v>566.57000000000005</v>
      </c>
      <c r="F11" s="7">
        <f>B11*E11</f>
        <v>8498.5500000000011</v>
      </c>
    </row>
    <row r="12" spans="1:6" x14ac:dyDescent="0.25">
      <c r="A12" s="8" t="s">
        <v>5</v>
      </c>
      <c r="B12" s="5">
        <v>12</v>
      </c>
      <c r="C12" s="4" t="s">
        <v>37</v>
      </c>
      <c r="D12" s="9" t="s">
        <v>56</v>
      </c>
      <c r="E12" s="7">
        <v>79.010000000000005</v>
      </c>
      <c r="F12" s="7">
        <f>B12*E12</f>
        <v>948.12000000000012</v>
      </c>
    </row>
    <row r="13" spans="1:6" x14ac:dyDescent="0.25">
      <c r="A13" s="8" t="s">
        <v>6</v>
      </c>
      <c r="B13" s="5">
        <v>12</v>
      </c>
      <c r="C13" s="4" t="s">
        <v>37</v>
      </c>
      <c r="D13" s="1" t="s">
        <v>55</v>
      </c>
      <c r="E13" s="7">
        <v>419.23</v>
      </c>
      <c r="F13" s="7">
        <f>B13*E13</f>
        <v>5030.76</v>
      </c>
    </row>
    <row r="14" spans="1:6" x14ac:dyDescent="0.25">
      <c r="A14" s="8" t="s">
        <v>7</v>
      </c>
      <c r="B14" s="5">
        <v>10</v>
      </c>
      <c r="C14" s="4" t="s">
        <v>37</v>
      </c>
      <c r="D14" s="1" t="s">
        <v>93</v>
      </c>
      <c r="E14" s="7">
        <v>213.19</v>
      </c>
      <c r="F14" s="7">
        <f>B14*E14</f>
        <v>2131.9</v>
      </c>
    </row>
    <row r="15" spans="1:6" x14ac:dyDescent="0.25">
      <c r="A15" s="8" t="s">
        <v>8</v>
      </c>
      <c r="B15" s="5">
        <v>6</v>
      </c>
      <c r="C15" s="4" t="s">
        <v>37</v>
      </c>
      <c r="D15" s="1" t="s">
        <v>57</v>
      </c>
      <c r="E15" s="7">
        <v>138.99</v>
      </c>
      <c r="F15" s="7">
        <f>B15*E15</f>
        <v>833.94</v>
      </c>
    </row>
    <row r="16" spans="1:6" x14ac:dyDescent="0.25">
      <c r="A16" s="8" t="s">
        <v>9</v>
      </c>
      <c r="B16" s="5">
        <v>4</v>
      </c>
      <c r="C16" s="4" t="s">
        <v>37</v>
      </c>
      <c r="D16" s="1" t="s">
        <v>94</v>
      </c>
      <c r="E16" s="7">
        <v>1102.3</v>
      </c>
      <c r="F16" s="7">
        <f>B16*E16</f>
        <v>4409.2</v>
      </c>
    </row>
    <row r="17" spans="1:6" x14ac:dyDescent="0.25">
      <c r="A17" s="8" t="s">
        <v>10</v>
      </c>
      <c r="B17" s="5">
        <v>4</v>
      </c>
      <c r="C17" s="4" t="s">
        <v>37</v>
      </c>
      <c r="D17" s="1" t="s">
        <v>89</v>
      </c>
      <c r="E17" s="7">
        <v>403.25</v>
      </c>
      <c r="F17" s="7">
        <f>B17*E17</f>
        <v>1613</v>
      </c>
    </row>
    <row r="18" spans="1:6" x14ac:dyDescent="0.25">
      <c r="A18" s="8" t="s">
        <v>11</v>
      </c>
      <c r="B18" s="5">
        <v>2</v>
      </c>
      <c r="C18" s="4" t="s">
        <v>37</v>
      </c>
      <c r="D18" s="1" t="s">
        <v>58</v>
      </c>
      <c r="E18" s="7">
        <v>72.7</v>
      </c>
      <c r="F18" s="7">
        <f>B18*E18</f>
        <v>145.4</v>
      </c>
    </row>
    <row r="19" spans="1:6" x14ac:dyDescent="0.25">
      <c r="A19" s="8" t="s">
        <v>12</v>
      </c>
      <c r="B19" s="5">
        <v>2</v>
      </c>
      <c r="C19" s="4" t="s">
        <v>37</v>
      </c>
      <c r="D19" s="1" t="s">
        <v>59</v>
      </c>
      <c r="E19" s="7">
        <v>79.010000000000005</v>
      </c>
      <c r="F19" s="7">
        <f>B19*E19</f>
        <v>158.02000000000001</v>
      </c>
    </row>
    <row r="20" spans="1:6" x14ac:dyDescent="0.25">
      <c r="A20" s="8" t="s">
        <v>13</v>
      </c>
      <c r="B20" s="5">
        <v>6</v>
      </c>
      <c r="C20" s="4" t="s">
        <v>37</v>
      </c>
      <c r="D20" s="1" t="s">
        <v>60</v>
      </c>
      <c r="E20" s="7">
        <v>68.709999999999994</v>
      </c>
      <c r="F20" s="7">
        <f>B20*E20</f>
        <v>412.26</v>
      </c>
    </row>
    <row r="21" spans="1:6" x14ac:dyDescent="0.25">
      <c r="A21" s="8" t="s">
        <v>90</v>
      </c>
      <c r="B21" s="5">
        <v>6</v>
      </c>
      <c r="C21" s="4" t="s">
        <v>37</v>
      </c>
      <c r="D21" s="1" t="s">
        <v>95</v>
      </c>
      <c r="E21" s="7">
        <v>62.42</v>
      </c>
      <c r="F21" s="7">
        <f>B21*E21</f>
        <v>374.52</v>
      </c>
    </row>
    <row r="22" spans="1:6" x14ac:dyDescent="0.25">
      <c r="A22" s="8" t="s">
        <v>91</v>
      </c>
      <c r="B22" s="5">
        <v>2</v>
      </c>
      <c r="C22" s="4" t="s">
        <v>37</v>
      </c>
      <c r="D22" s="1" t="s">
        <v>61</v>
      </c>
      <c r="E22" s="7">
        <v>99.67</v>
      </c>
      <c r="F22" s="7">
        <f>B22*E22</f>
        <v>199.34</v>
      </c>
    </row>
    <row r="23" spans="1:6" x14ac:dyDescent="0.25">
      <c r="A23" s="8" t="s">
        <v>14</v>
      </c>
      <c r="B23" s="5">
        <v>6</v>
      </c>
      <c r="C23" s="4" t="s">
        <v>37</v>
      </c>
      <c r="D23" s="1" t="s">
        <v>62</v>
      </c>
      <c r="E23" s="7">
        <v>62.42</v>
      </c>
      <c r="F23" s="7">
        <f>B23*E23</f>
        <v>374.52</v>
      </c>
    </row>
    <row r="24" spans="1:6" x14ac:dyDescent="0.25">
      <c r="A24" s="8" t="s">
        <v>15</v>
      </c>
      <c r="B24" s="5">
        <v>12</v>
      </c>
      <c r="C24" s="4" t="s">
        <v>37</v>
      </c>
      <c r="D24" s="1" t="s">
        <v>63</v>
      </c>
      <c r="E24" s="7">
        <v>299.86</v>
      </c>
      <c r="F24" s="7">
        <f>B24*E24</f>
        <v>3598.32</v>
      </c>
    </row>
    <row r="25" spans="1:6" x14ac:dyDescent="0.25">
      <c r="A25" s="8" t="s">
        <v>17</v>
      </c>
      <c r="B25" s="5">
        <v>3</v>
      </c>
      <c r="C25" s="4" t="s">
        <v>37</v>
      </c>
      <c r="D25" s="1" t="s">
        <v>64</v>
      </c>
      <c r="E25" s="7">
        <v>202.57</v>
      </c>
      <c r="F25" s="7">
        <f>B25*E25</f>
        <v>607.71</v>
      </c>
    </row>
    <row r="26" spans="1:6" x14ac:dyDescent="0.25">
      <c r="A26" s="8" t="s">
        <v>18</v>
      </c>
      <c r="B26" s="5">
        <v>12</v>
      </c>
      <c r="C26" s="4" t="s">
        <v>37</v>
      </c>
      <c r="D26" s="1" t="s">
        <v>65</v>
      </c>
      <c r="E26" s="7">
        <v>193.05</v>
      </c>
      <c r="F26" s="7">
        <f>B26*E26</f>
        <v>2316.6000000000004</v>
      </c>
    </row>
    <row r="27" spans="1:6" x14ac:dyDescent="0.25">
      <c r="A27" s="8" t="s">
        <v>19</v>
      </c>
      <c r="B27" s="5">
        <v>12</v>
      </c>
      <c r="C27" s="4" t="s">
        <v>37</v>
      </c>
      <c r="D27" s="1" t="s">
        <v>66</v>
      </c>
      <c r="E27" s="7">
        <v>334.86</v>
      </c>
      <c r="F27" s="7">
        <f>B27*E27</f>
        <v>4018.32</v>
      </c>
    </row>
    <row r="28" spans="1:6" x14ac:dyDescent="0.25">
      <c r="A28" s="8" t="s">
        <v>20</v>
      </c>
      <c r="B28" s="5">
        <v>12</v>
      </c>
      <c r="C28" s="4" t="s">
        <v>37</v>
      </c>
      <c r="D28" s="1" t="s">
        <v>67</v>
      </c>
      <c r="E28" s="7">
        <v>2465.38</v>
      </c>
      <c r="F28" s="7">
        <f>B28*E28</f>
        <v>29584.560000000001</v>
      </c>
    </row>
    <row r="29" spans="1:6" x14ac:dyDescent="0.25">
      <c r="A29" s="8" t="s">
        <v>21</v>
      </c>
      <c r="B29" s="5">
        <v>12</v>
      </c>
      <c r="C29" s="4" t="s">
        <v>37</v>
      </c>
      <c r="D29" s="1" t="s">
        <v>68</v>
      </c>
      <c r="E29" s="7">
        <v>3739.87</v>
      </c>
      <c r="F29" s="7">
        <f>B29*E29</f>
        <v>44878.44</v>
      </c>
    </row>
    <row r="30" spans="1:6" x14ac:dyDescent="0.25">
      <c r="A30" s="8" t="s">
        <v>22</v>
      </c>
      <c r="B30" s="5">
        <v>2</v>
      </c>
      <c r="C30" s="4" t="s">
        <v>37</v>
      </c>
      <c r="D30" s="1" t="s">
        <v>69</v>
      </c>
      <c r="E30" s="7">
        <v>4661.5200000000004</v>
      </c>
      <c r="F30" s="7">
        <f>B30*E30</f>
        <v>9323.0400000000009</v>
      </c>
    </row>
    <row r="31" spans="1:6" x14ac:dyDescent="0.25">
      <c r="A31" s="8" t="s">
        <v>23</v>
      </c>
      <c r="B31" s="5">
        <v>20</v>
      </c>
      <c r="C31" s="4" t="s">
        <v>37</v>
      </c>
      <c r="D31" s="1" t="s">
        <v>96</v>
      </c>
      <c r="E31" s="7">
        <v>401</v>
      </c>
      <c r="F31" s="7">
        <f>B31*E31</f>
        <v>8020</v>
      </c>
    </row>
    <row r="32" spans="1:6" x14ac:dyDescent="0.25">
      <c r="A32" s="8" t="s">
        <v>24</v>
      </c>
      <c r="B32" s="5">
        <v>24</v>
      </c>
      <c r="C32" s="4" t="s">
        <v>37</v>
      </c>
      <c r="D32" s="1" t="s">
        <v>70</v>
      </c>
      <c r="E32" s="7">
        <v>400.41</v>
      </c>
      <c r="F32" s="7">
        <f>B32*E32</f>
        <v>9609.84</v>
      </c>
    </row>
    <row r="33" spans="1:6" x14ac:dyDescent="0.25">
      <c r="A33" s="8" t="s">
        <v>25</v>
      </c>
      <c r="B33" s="5">
        <v>40</v>
      </c>
      <c r="C33" s="4" t="s">
        <v>37</v>
      </c>
      <c r="D33" s="1" t="s">
        <v>71</v>
      </c>
      <c r="E33" s="7">
        <v>400.9</v>
      </c>
      <c r="F33" s="7">
        <f>B33*E33</f>
        <v>16036</v>
      </c>
    </row>
    <row r="34" spans="1:6" x14ac:dyDescent="0.25">
      <c r="A34" s="8" t="s">
        <v>26</v>
      </c>
      <c r="B34" s="5">
        <v>8</v>
      </c>
      <c r="C34" s="4" t="s">
        <v>37</v>
      </c>
      <c r="D34" s="1" t="s">
        <v>72</v>
      </c>
      <c r="E34" s="7">
        <v>11215.3</v>
      </c>
      <c r="F34" s="7">
        <f>B34*E34</f>
        <v>89722.4</v>
      </c>
    </row>
    <row r="35" spans="1:6" x14ac:dyDescent="0.25">
      <c r="A35" s="8" t="s">
        <v>27</v>
      </c>
      <c r="B35" s="5">
        <v>24</v>
      </c>
      <c r="C35" s="4" t="s">
        <v>37</v>
      </c>
      <c r="D35" s="1" t="s">
        <v>97</v>
      </c>
      <c r="E35" s="7">
        <v>470.76</v>
      </c>
      <c r="F35" s="7">
        <f>B35*E35</f>
        <v>11298.24</v>
      </c>
    </row>
    <row r="36" spans="1:6" x14ac:dyDescent="0.25">
      <c r="A36" s="8" t="s">
        <v>28</v>
      </c>
      <c r="B36" s="5">
        <v>24</v>
      </c>
      <c r="C36" s="4" t="s">
        <v>37</v>
      </c>
      <c r="D36" s="9" t="s">
        <v>73</v>
      </c>
      <c r="E36" s="7">
        <v>6322.92</v>
      </c>
      <c r="F36" s="7">
        <f>B36*E36</f>
        <v>151750.08000000002</v>
      </c>
    </row>
    <row r="37" spans="1:6" x14ac:dyDescent="0.25">
      <c r="A37" s="8" t="s">
        <v>29</v>
      </c>
      <c r="B37" s="5">
        <v>24</v>
      </c>
      <c r="C37" s="4" t="s">
        <v>37</v>
      </c>
      <c r="D37" s="1" t="s">
        <v>123</v>
      </c>
      <c r="E37" s="7">
        <v>3005.47</v>
      </c>
      <c r="F37" s="7">
        <f>B37*E37</f>
        <v>72131.28</v>
      </c>
    </row>
    <row r="38" spans="1:6" x14ac:dyDescent="0.25">
      <c r="A38" s="8" t="s">
        <v>30</v>
      </c>
      <c r="B38" s="5">
        <v>12</v>
      </c>
      <c r="C38" s="4" t="s">
        <v>37</v>
      </c>
      <c r="D38" s="10" t="s">
        <v>74</v>
      </c>
      <c r="E38" s="7">
        <v>6282.43</v>
      </c>
      <c r="F38" s="7">
        <f>B38*E38</f>
        <v>75389.16</v>
      </c>
    </row>
    <row r="39" spans="1:6" x14ac:dyDescent="0.25">
      <c r="A39" s="8" t="s">
        <v>31</v>
      </c>
      <c r="B39" s="5">
        <v>24</v>
      </c>
      <c r="C39" s="4" t="s">
        <v>37</v>
      </c>
      <c r="D39" s="10" t="s">
        <v>75</v>
      </c>
      <c r="E39" s="7">
        <v>495.44</v>
      </c>
      <c r="F39" s="7">
        <f>B39*E39</f>
        <v>11890.56</v>
      </c>
    </row>
    <row r="40" spans="1:6" x14ac:dyDescent="0.25">
      <c r="A40" s="8" t="s">
        <v>32</v>
      </c>
      <c r="B40" s="5">
        <v>4</v>
      </c>
      <c r="C40" s="4" t="s">
        <v>37</v>
      </c>
      <c r="D40" s="1" t="s">
        <v>76</v>
      </c>
      <c r="E40" s="7">
        <v>5806.85</v>
      </c>
      <c r="F40" s="7">
        <f>B40*E40</f>
        <v>23227.4</v>
      </c>
    </row>
    <row r="41" spans="1:6" x14ac:dyDescent="0.25">
      <c r="A41" s="8" t="s">
        <v>33</v>
      </c>
      <c r="B41" s="5">
        <v>12</v>
      </c>
      <c r="C41" s="4" t="s">
        <v>37</v>
      </c>
      <c r="D41" s="9" t="s">
        <v>77</v>
      </c>
      <c r="E41" s="7">
        <v>491.3</v>
      </c>
      <c r="F41" s="7">
        <f>B41*E41</f>
        <v>5895.6</v>
      </c>
    </row>
    <row r="42" spans="1:6" x14ac:dyDescent="0.25">
      <c r="A42" s="8" t="s">
        <v>34</v>
      </c>
      <c r="B42" s="5">
        <v>8</v>
      </c>
      <c r="C42" s="4" t="s">
        <v>37</v>
      </c>
      <c r="D42" s="1" t="s">
        <v>78</v>
      </c>
      <c r="E42" s="7">
        <v>782.13</v>
      </c>
      <c r="F42" s="7">
        <f>B42*E42</f>
        <v>6257.04</v>
      </c>
    </row>
    <row r="43" spans="1:6" x14ac:dyDescent="0.25">
      <c r="A43" s="8" t="s">
        <v>35</v>
      </c>
      <c r="B43" s="5">
        <v>16</v>
      </c>
      <c r="C43" s="4" t="s">
        <v>37</v>
      </c>
      <c r="D43" s="1" t="s">
        <v>98</v>
      </c>
      <c r="E43" s="7">
        <v>501.33</v>
      </c>
      <c r="F43" s="7">
        <f>B43*E43</f>
        <v>8021.28</v>
      </c>
    </row>
    <row r="44" spans="1:6" x14ac:dyDescent="0.25">
      <c r="A44" s="8" t="s">
        <v>36</v>
      </c>
      <c r="B44" s="5">
        <v>36</v>
      </c>
      <c r="C44" s="4" t="s">
        <v>37</v>
      </c>
      <c r="D44" s="1" t="s">
        <v>79</v>
      </c>
      <c r="E44" s="7">
        <v>1504.56</v>
      </c>
      <c r="F44" s="7">
        <f>B44*E44</f>
        <v>54164.159999999996</v>
      </c>
    </row>
    <row r="45" spans="1:6" x14ac:dyDescent="0.25">
      <c r="A45" s="8" t="s">
        <v>38</v>
      </c>
      <c r="B45" s="5">
        <v>36</v>
      </c>
      <c r="C45" s="4" t="s">
        <v>37</v>
      </c>
      <c r="D45" s="1" t="s">
        <v>80</v>
      </c>
      <c r="E45" s="7">
        <v>4965.45</v>
      </c>
      <c r="F45" s="7">
        <f>B45*E45</f>
        <v>178756.19999999998</v>
      </c>
    </row>
    <row r="46" spans="1:6" x14ac:dyDescent="0.25">
      <c r="A46" s="8" t="s">
        <v>39</v>
      </c>
      <c r="B46" s="5">
        <v>36</v>
      </c>
      <c r="C46" s="4" t="s">
        <v>37</v>
      </c>
      <c r="D46" s="1" t="s">
        <v>81</v>
      </c>
      <c r="E46" s="7">
        <v>2536.81</v>
      </c>
      <c r="F46" s="7">
        <f>B46*E46</f>
        <v>91325.16</v>
      </c>
    </row>
    <row r="47" spans="1:6" x14ac:dyDescent="0.25">
      <c r="A47" s="8" t="s">
        <v>40</v>
      </c>
      <c r="B47" s="5">
        <v>12</v>
      </c>
      <c r="C47" s="4" t="s">
        <v>37</v>
      </c>
      <c r="D47" s="1" t="s">
        <v>82</v>
      </c>
      <c r="E47" s="7">
        <v>1023.55</v>
      </c>
      <c r="F47" s="7">
        <f>B47*E47</f>
        <v>12282.599999999999</v>
      </c>
    </row>
    <row r="48" spans="1:6" x14ac:dyDescent="0.25">
      <c r="A48" s="8" t="s">
        <v>41</v>
      </c>
      <c r="B48" s="5">
        <v>16</v>
      </c>
      <c r="C48" s="4" t="s">
        <v>37</v>
      </c>
      <c r="D48" s="1" t="s">
        <v>83</v>
      </c>
      <c r="E48" s="7">
        <v>1043.58</v>
      </c>
      <c r="F48" s="7">
        <f>B48*E48</f>
        <v>16697.28</v>
      </c>
    </row>
    <row r="49" spans="1:6" x14ac:dyDescent="0.25">
      <c r="A49" s="8" t="s">
        <v>42</v>
      </c>
      <c r="B49" s="5">
        <v>128</v>
      </c>
      <c r="C49" s="4" t="s">
        <v>37</v>
      </c>
      <c r="D49" s="1" t="s">
        <v>84</v>
      </c>
      <c r="E49" s="7">
        <v>1958.76</v>
      </c>
      <c r="F49" s="7">
        <f>B49*E49</f>
        <v>250721.28</v>
      </c>
    </row>
    <row r="50" spans="1:6" x14ac:dyDescent="0.25">
      <c r="A50" s="8" t="s">
        <v>43</v>
      </c>
      <c r="B50" s="5">
        <v>110</v>
      </c>
      <c r="C50" s="4" t="s">
        <v>37</v>
      </c>
      <c r="D50" s="1" t="s">
        <v>85</v>
      </c>
      <c r="E50" s="7">
        <v>125.01</v>
      </c>
      <c r="F50" s="7">
        <f>B50*E50</f>
        <v>13751.1</v>
      </c>
    </row>
    <row r="51" spans="1:6" x14ac:dyDescent="0.25">
      <c r="A51" s="8" t="s">
        <v>44</v>
      </c>
      <c r="B51" s="5">
        <v>20</v>
      </c>
      <c r="C51" s="4" t="s">
        <v>37</v>
      </c>
      <c r="D51" s="1" t="s">
        <v>86</v>
      </c>
      <c r="E51" s="7">
        <v>115.07</v>
      </c>
      <c r="F51" s="7">
        <f>B51*E51</f>
        <v>2301.3999999999996</v>
      </c>
    </row>
    <row r="52" spans="1:6" x14ac:dyDescent="0.25">
      <c r="A52" s="8" t="s">
        <v>45</v>
      </c>
      <c r="B52" s="5">
        <v>20</v>
      </c>
      <c r="C52" s="4" t="s">
        <v>37</v>
      </c>
      <c r="D52" s="1" t="s">
        <v>87</v>
      </c>
      <c r="E52" s="7">
        <v>213.15</v>
      </c>
      <c r="F52" s="7">
        <f>B52*E52</f>
        <v>4263</v>
      </c>
    </row>
    <row r="53" spans="1:6" x14ac:dyDescent="0.25">
      <c r="A53" s="8" t="s">
        <v>124</v>
      </c>
      <c r="B53" s="5">
        <v>26</v>
      </c>
      <c r="C53" s="4" t="s">
        <v>37</v>
      </c>
      <c r="D53" s="1" t="s">
        <v>99</v>
      </c>
      <c r="E53" s="7">
        <v>993.68</v>
      </c>
      <c r="F53" s="7">
        <f>B53*E53</f>
        <v>25835.68</v>
      </c>
    </row>
    <row r="54" spans="1:6" x14ac:dyDescent="0.25">
      <c r="A54" s="8" t="s">
        <v>46</v>
      </c>
      <c r="B54" s="5">
        <v>40</v>
      </c>
      <c r="C54" s="4" t="s">
        <v>37</v>
      </c>
      <c r="D54" s="1" t="s">
        <v>100</v>
      </c>
      <c r="E54" s="7">
        <v>472.5</v>
      </c>
      <c r="F54" s="7">
        <f>B54*E54</f>
        <v>18900</v>
      </c>
    </row>
    <row r="55" spans="1:6" x14ac:dyDescent="0.25">
      <c r="A55" s="8" t="s">
        <v>47</v>
      </c>
      <c r="B55" s="5">
        <v>24</v>
      </c>
      <c r="C55" s="4" t="s">
        <v>37</v>
      </c>
      <c r="D55" s="1" t="s">
        <v>88</v>
      </c>
      <c r="E55" s="7">
        <v>708.95</v>
      </c>
      <c r="F55" s="7">
        <f>B55*E55</f>
        <v>17014.800000000003</v>
      </c>
    </row>
    <row r="56" spans="1:6" x14ac:dyDescent="0.25">
      <c r="A56" s="8" t="s">
        <v>48</v>
      </c>
      <c r="B56" s="5">
        <v>36</v>
      </c>
      <c r="C56" s="4" t="s">
        <v>37</v>
      </c>
      <c r="D56" s="1" t="s">
        <v>101</v>
      </c>
      <c r="E56" s="7">
        <v>679.43</v>
      </c>
      <c r="F56" s="7">
        <f>B56*E56</f>
        <v>24459.48</v>
      </c>
    </row>
    <row r="57" spans="1:6" x14ac:dyDescent="0.25">
      <c r="A57" s="8" t="s">
        <v>49</v>
      </c>
      <c r="B57" s="5">
        <v>8</v>
      </c>
      <c r="C57" s="4" t="s">
        <v>37</v>
      </c>
      <c r="D57" s="1" t="s">
        <v>102</v>
      </c>
      <c r="E57" s="7">
        <v>776.81</v>
      </c>
      <c r="F57" s="7">
        <f>B57*E57</f>
        <v>6214.48</v>
      </c>
    </row>
    <row r="58" spans="1:6" x14ac:dyDescent="0.25">
      <c r="A58" s="8" t="s">
        <v>50</v>
      </c>
      <c r="B58" s="5">
        <v>4</v>
      </c>
      <c r="C58" s="4" t="s">
        <v>37</v>
      </c>
      <c r="D58" s="1" t="s">
        <v>103</v>
      </c>
      <c r="E58" s="7">
        <v>86.32</v>
      </c>
      <c r="F58" s="7">
        <f>B58*E58</f>
        <v>345.28</v>
      </c>
    </row>
    <row r="59" spans="1:6" x14ac:dyDescent="0.25">
      <c r="A59" s="8" t="s">
        <v>51</v>
      </c>
      <c r="B59" s="5">
        <v>4</v>
      </c>
      <c r="C59" s="4" t="s">
        <v>37</v>
      </c>
      <c r="D59" s="1" t="s">
        <v>104</v>
      </c>
      <c r="E59" s="7">
        <v>70.33</v>
      </c>
      <c r="F59" s="7">
        <f>B59*E59</f>
        <v>281.32</v>
      </c>
    </row>
    <row r="60" spans="1:6" x14ac:dyDescent="0.25">
      <c r="A60" s="8" t="s">
        <v>105</v>
      </c>
      <c r="B60" s="5">
        <v>12</v>
      </c>
      <c r="C60" s="4" t="s">
        <v>37</v>
      </c>
      <c r="D60" s="4" t="s">
        <v>110</v>
      </c>
      <c r="E60" s="7">
        <v>402.35</v>
      </c>
      <c r="F60" s="7">
        <f>B60*E60</f>
        <v>4828.2000000000007</v>
      </c>
    </row>
    <row r="61" spans="1:6" x14ac:dyDescent="0.25">
      <c r="A61" s="8" t="s">
        <v>106</v>
      </c>
      <c r="B61" s="5">
        <v>4</v>
      </c>
      <c r="C61" s="4" t="s">
        <v>37</v>
      </c>
      <c r="D61" s="4" t="s">
        <v>111</v>
      </c>
      <c r="E61" s="7">
        <v>1915.78</v>
      </c>
      <c r="F61" s="7">
        <f>B61*E61</f>
        <v>7663.12</v>
      </c>
    </row>
    <row r="62" spans="1:6" x14ac:dyDescent="0.25">
      <c r="A62" s="8" t="s">
        <v>107</v>
      </c>
      <c r="B62" s="5">
        <v>12</v>
      </c>
      <c r="C62" s="4" t="s">
        <v>37</v>
      </c>
      <c r="D62" s="4" t="s">
        <v>113</v>
      </c>
      <c r="E62" s="7">
        <v>2154.91</v>
      </c>
      <c r="F62" s="7">
        <f>B62*E62</f>
        <v>25858.92</v>
      </c>
    </row>
    <row r="63" spans="1:6" x14ac:dyDescent="0.25">
      <c r="A63" s="8" t="s">
        <v>108</v>
      </c>
      <c r="B63" s="5">
        <v>16</v>
      </c>
      <c r="C63" s="4" t="s">
        <v>37</v>
      </c>
      <c r="D63" s="4" t="s">
        <v>114</v>
      </c>
      <c r="E63" s="7">
        <v>461.26</v>
      </c>
      <c r="F63" s="7">
        <f>B63*E63</f>
        <v>7380.16</v>
      </c>
    </row>
    <row r="64" spans="1:6" x14ac:dyDescent="0.25">
      <c r="A64" s="8" t="s">
        <v>109</v>
      </c>
      <c r="B64" s="5">
        <v>10</v>
      </c>
      <c r="C64" s="4" t="s">
        <v>37</v>
      </c>
      <c r="D64" s="4" t="s">
        <v>116</v>
      </c>
      <c r="E64" s="7">
        <v>758.14</v>
      </c>
      <c r="F64" s="7">
        <f>B64*E64</f>
        <v>7581.4</v>
      </c>
    </row>
    <row r="65" spans="1:6" ht="31.5" customHeight="1" x14ac:dyDescent="0.25">
      <c r="A65" s="8" t="s">
        <v>112</v>
      </c>
      <c r="B65" s="5">
        <v>12</v>
      </c>
      <c r="C65" s="4" t="s">
        <v>125</v>
      </c>
      <c r="D65" s="4" t="s">
        <v>122</v>
      </c>
      <c r="E65" s="7">
        <v>403.58</v>
      </c>
      <c r="F65" s="7">
        <f>B65*E65</f>
        <v>4842.96</v>
      </c>
    </row>
    <row r="66" spans="1:6" s="2" customFormat="1" ht="41.25" customHeight="1" x14ac:dyDescent="0.25">
      <c r="A66" s="12" t="s">
        <v>120</v>
      </c>
      <c r="B66" s="12"/>
      <c r="C66" s="12"/>
      <c r="D66" s="12"/>
      <c r="E66" s="15">
        <f>SUM(F7:F65)</f>
        <v>1420800.66</v>
      </c>
      <c r="F66" s="11"/>
    </row>
  </sheetData>
  <mergeCells count="7">
    <mergeCell ref="A66:D66"/>
    <mergeCell ref="E66:F66"/>
    <mergeCell ref="A1:F1"/>
    <mergeCell ref="A2:F2"/>
    <mergeCell ref="A3:F3"/>
    <mergeCell ref="A5:D6"/>
    <mergeCell ref="E5:F5"/>
  </mergeCells>
  <pageMargins left="0.511811024" right="0.511811024" top="0.78740157499999996" bottom="0.78740157499999996" header="0.31496062000000002" footer="0.31496062000000002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CLAUDILENE</cp:lastModifiedBy>
  <cp:lastPrinted>2022-03-08T12:42:35Z</cp:lastPrinted>
  <dcterms:created xsi:type="dcterms:W3CDTF">2008-02-18T16:06:41Z</dcterms:created>
  <dcterms:modified xsi:type="dcterms:W3CDTF">2022-03-08T12:45:37Z</dcterms:modified>
</cp:coreProperties>
</file>