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defaultThemeVersion="124226"/>
  <bookViews>
    <workbookView xWindow="-120" yWindow="-120" windowWidth="21840" windowHeight="13140"/>
  </bookViews>
  <sheets>
    <sheet name="APÊNDICE" sheetId="15" r:id="rId1"/>
  </sheets>
  <externalReferences>
    <externalReference r:id="rId2"/>
  </externalReferences>
  <definedNames>
    <definedName name="_xlnm.Print_Area" localSheetId="0">APÊNDICE!$A$1:$G$92</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15"/>
  <c r="E8"/>
  <c r="F92"/>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C8"/>
  <c r="D84"/>
  <c r="E84"/>
  <c r="D85"/>
  <c r="E85"/>
  <c r="D86"/>
  <c r="E86"/>
  <c r="D87"/>
  <c r="E87"/>
  <c r="D88"/>
  <c r="E88"/>
  <c r="D89"/>
  <c r="E89"/>
  <c r="D90"/>
  <c r="E90"/>
  <c r="D91"/>
  <c r="E91"/>
  <c r="D9"/>
  <c r="E9"/>
  <c r="D10"/>
  <c r="E10"/>
  <c r="D11"/>
  <c r="E11"/>
  <c r="D12"/>
  <c r="E12"/>
  <c r="D13"/>
  <c r="E13"/>
  <c r="D14"/>
  <c r="E14"/>
  <c r="D15"/>
  <c r="E15"/>
  <c r="D16"/>
  <c r="E16"/>
  <c r="D17"/>
  <c r="E17"/>
  <c r="D18"/>
  <c r="E18"/>
  <c r="D19"/>
  <c r="E19"/>
  <c r="D20"/>
  <c r="E20"/>
  <c r="D21"/>
  <c r="E21"/>
  <c r="D22"/>
  <c r="E22"/>
  <c r="D23"/>
  <c r="E23"/>
  <c r="D24"/>
  <c r="E24"/>
  <c r="D25"/>
  <c r="E25"/>
  <c r="D26"/>
  <c r="E26"/>
  <c r="D27"/>
  <c r="E27"/>
  <c r="D28"/>
  <c r="E28"/>
  <c r="D29"/>
  <c r="E29"/>
  <c r="D30"/>
  <c r="E30"/>
  <c r="D31"/>
  <c r="E31"/>
  <c r="D32"/>
  <c r="E32"/>
  <c r="D33"/>
  <c r="E33"/>
  <c r="D34"/>
  <c r="E34"/>
  <c r="D35"/>
  <c r="E35"/>
  <c r="D36"/>
  <c r="E36"/>
  <c r="D37"/>
  <c r="E37"/>
  <c r="D38"/>
  <c r="E38"/>
  <c r="D39"/>
  <c r="E39"/>
  <c r="D40"/>
  <c r="E40"/>
  <c r="D41"/>
  <c r="E41"/>
  <c r="D42"/>
  <c r="E42"/>
  <c r="D43"/>
  <c r="E43"/>
  <c r="D44"/>
  <c r="E44"/>
  <c r="D45"/>
  <c r="E45"/>
  <c r="D46"/>
  <c r="E46"/>
  <c r="D47"/>
  <c r="E47"/>
  <c r="D48"/>
  <c r="E48"/>
  <c r="D49"/>
  <c r="E49"/>
  <c r="D50"/>
  <c r="E50"/>
  <c r="D51"/>
  <c r="E51"/>
  <c r="D52"/>
  <c r="E52"/>
  <c r="D53"/>
  <c r="E53"/>
  <c r="D54"/>
  <c r="E54"/>
  <c r="D55"/>
  <c r="E55"/>
  <c r="D56"/>
  <c r="E56"/>
  <c r="D57"/>
  <c r="E57"/>
  <c r="D58"/>
  <c r="E58"/>
  <c r="D59"/>
  <c r="E59"/>
  <c r="D60"/>
  <c r="E60"/>
  <c r="D61"/>
  <c r="E61"/>
  <c r="D62"/>
  <c r="E62"/>
  <c r="D63"/>
  <c r="E63"/>
  <c r="D64"/>
  <c r="E64"/>
  <c r="D65"/>
  <c r="E65"/>
  <c r="D66"/>
  <c r="E66"/>
  <c r="D67"/>
  <c r="E67"/>
  <c r="D68"/>
  <c r="E68"/>
  <c r="D69"/>
  <c r="E69"/>
  <c r="D70"/>
  <c r="E70"/>
  <c r="D71"/>
  <c r="E71"/>
  <c r="D72"/>
  <c r="E72"/>
  <c r="D73"/>
  <c r="E73"/>
  <c r="D74"/>
  <c r="E74"/>
  <c r="D75"/>
  <c r="E75"/>
  <c r="D76"/>
  <c r="E76"/>
  <c r="D77"/>
  <c r="E77"/>
  <c r="D78"/>
  <c r="E78"/>
  <c r="D79"/>
  <c r="E79"/>
  <c r="D80"/>
  <c r="E80"/>
  <c r="D81"/>
  <c r="E81"/>
  <c r="D82"/>
  <c r="E82"/>
  <c r="D83"/>
  <c r="E83"/>
</calcChain>
</file>

<file path=xl/sharedStrings.xml><?xml version="1.0" encoding="utf-8"?>
<sst xmlns="http://schemas.openxmlformats.org/spreadsheetml/2006/main" count="97" uniqueCount="96">
  <si>
    <t xml:space="preserve">      MUNICÍPIO DE SANTO ANTÔNIO DE PÁDUA</t>
  </si>
  <si>
    <t>ESTADO DO RIO DE JANEIRO</t>
  </si>
  <si>
    <t>ORGÃO GERENCIADOR</t>
  </si>
  <si>
    <t>ITEM</t>
  </si>
  <si>
    <t>DESCRIÇÃO</t>
  </si>
  <si>
    <t>UNIT</t>
  </si>
  <si>
    <t>TOTAL</t>
  </si>
  <si>
    <t>Und.</t>
  </si>
  <si>
    <t>QUANT</t>
  </si>
  <si>
    <t>MÉDIA</t>
  </si>
  <si>
    <t>QUANTIDADE MÍNIMA A SER ADQUIRIDA (SUPERIOR A 5%)</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</si>
  <si>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</si>
  <si>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</si>
  <si>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</si>
  <si>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</si>
  <si>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</si>
  <si>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</si>
  <si>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</si>
  <si>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</si>
  <si>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</si>
  <si>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</si>
  <si>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</si>
  <si>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</si>
  <si>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</si>
  <si>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</si>
  <si>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</si>
  <si>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</si>
  <si>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</si>
  <si>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</si>
  <si>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</si>
  <si>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</si>
  <si>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</si>
  <si>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</si>
  <si>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</si>
  <si>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</si>
  <si>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</si>
  <si>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</si>
  <si>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</si>
  <si>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</si>
  <si>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</si>
  <si>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</si>
  <si>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</si>
  <si>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</si>
  <si>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</si>
  <si>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</si>
  <si>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</si>
  <si>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</si>
  <si>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</si>
  <si>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</si>
  <si>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</si>
  <si>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</si>
  <si>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</si>
  <si>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</si>
  <si>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</si>
  <si>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</si>
  <si>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</si>
  <si>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</si>
  <si>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</si>
  <si>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</si>
  <si>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</si>
  <si>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</si>
  <si>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</si>
  <si>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</si>
  <si>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</si>
  <si>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</si>
  <si>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</si>
  <si>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</si>
  <si>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</si>
  <si>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</si>
  <si>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</si>
  <si>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</si>
  <si>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</si>
  <si>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</si>
  <si>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</si>
  <si>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</si>
  <si>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</si>
  <si>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</si>
  <si>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</si>
  <si>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</si>
  <si>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</si>
  <si>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</si>
  <si>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</si>
  <si>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</si>
  <si>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</si>
  <si>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</si>
  <si>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</si>
  <si>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</si>
  <si>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</si>
  <si>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</si>
  <si>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</si>
  <si>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</si>
  <si>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</si>
  <si>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</si>
  <si>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</si>
  <si>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</si>
  <si>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APÊNDICE I AO TERMO DE REFERÊNCIA</t>
  </si>
</sst>
</file>

<file path=xl/styles.xml><?xml version="1.0" encoding="utf-8"?>
<styleSheet xmlns="http://schemas.openxmlformats.org/spreadsheetml/2006/main">
  <numFmts count="2">
    <numFmt numFmtId="164" formatCode="0;[Red]0"/>
    <numFmt numFmtId="165" formatCode="&quot;R$&quot;\ #,##0.00"/>
  </numFmts>
  <fonts count="7">
    <font>
      <sz val="11"/>
      <color theme="1"/>
      <name val="Calibri"/>
      <family val="2"/>
      <scheme val="minor"/>
    </font>
    <font>
      <sz val="10"/>
      <name val="Arial"/>
      <family val="2"/>
    </font>
    <font>
      <b/>
      <sz val="12"/>
      <name val="Times New Roman"/>
      <family val="1"/>
    </font>
    <font>
      <b/>
      <sz val="12"/>
      <color theme="1"/>
      <name val="Times New Roman"/>
      <family val="1"/>
    </font>
    <font>
      <sz val="12"/>
      <color theme="1"/>
      <name val="Times New Roman"/>
      <family val="1"/>
    </font>
    <font>
      <sz val="8"/>
      <name val="Calibri"/>
      <family val="2"/>
      <scheme val="minor"/>
    </font>
    <font>
      <sz val="12"/>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9">
    <xf numFmtId="0" fontId="0" fillId="0" borderId="0" xfId="0"/>
    <xf numFmtId="0" fontId="4" fillId="2" borderId="0" xfId="0" applyFont="1" applyFill="1" applyAlignment="1">
      <alignment horizontal="center" vertical="center" wrapText="1"/>
    </xf>
    <xf numFmtId="49" fontId="6" fillId="2" borderId="1" xfId="1" applyNumberFormat="1" applyFont="1" applyFill="1" applyBorder="1" applyAlignment="1">
      <alignment horizontal="center" vertical="center" wrapText="1"/>
    </xf>
    <xf numFmtId="0" fontId="6" fillId="2" borderId="1" xfId="1" applyFont="1" applyFill="1" applyBorder="1" applyAlignment="1">
      <alignment horizontal="center" vertical="center" wrapText="1" shrinkToFi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165" fontId="3" fillId="2" borderId="3" xfId="0" applyNumberFormat="1" applyFont="1" applyFill="1" applyBorder="1" applyAlignment="1">
      <alignment horizontal="center" vertical="center" wrapText="1"/>
    </xf>
    <xf numFmtId="165" fontId="3" fillId="2" borderId="4" xfId="0" applyNumberFormat="1" applyFont="1" applyFill="1" applyBorder="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164" fontId="2" fillId="2" borderId="0" xfId="1" applyNumberFormat="1" applyFont="1" applyFill="1" applyAlignment="1">
      <alignment horizontal="center" vertical="center" wrapText="1"/>
    </xf>
    <xf numFmtId="49" fontId="2" fillId="2" borderId="1" xfId="1"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1" applyFont="1" applyFill="1" applyBorder="1" applyAlignment="1">
      <alignment horizontal="center" vertical="center" wrapText="1" shrinkToFit="1"/>
    </xf>
    <xf numFmtId="0" fontId="4" fillId="2" borderId="2"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285751</xdr:colOff>
      <xdr:row>0</xdr:row>
      <xdr:rowOff>76199</xdr:rowOff>
    </xdr:from>
    <xdr:to>
      <xdr:col>1</xdr:col>
      <xdr:colOff>152400</xdr:colOff>
      <xdr:row>2</xdr:row>
      <xdr:rowOff>246351</xdr:rowOff>
    </xdr:to>
    <xdr:pic>
      <xdr:nvPicPr>
        <xdr:cNvPr id="2" name="Picture 24" descr="Brasao com 9 distritos">
          <a:extLst>
            <a:ext uri="{FF2B5EF4-FFF2-40B4-BE49-F238E27FC236}">
              <a16:creationId xmlns=""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51" y="76199"/>
          <a:ext cx="476249" cy="684502"/>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DES&#195;O%20DAS%20SECRETARIAS%20PNEUS%2020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LANILHA PARA ATUALIZAR"/>
    </sheetNames>
    <sheetDataSet>
      <sheetData sheetId="0">
        <row r="6">
          <cell r="B6" t="str">
            <v>und</v>
          </cell>
          <cell r="C6" t="str">
            <v>Achocolatado em pó (Embalagem 400 g) - Produto obtido pela mistura de cacau em pó solúvel, leite, açúcar, maltodextrina, minerais, vitaminas, aromatizantes, emulsificante, lecitina de soja; constituído de pó fino e homogêneo; isento de soja ou farinha, sujidades e materiais estranhos; admitindo teor de umidade máxima de 3% P/P; acondicionado em lata ou caixa. Embalagem: lata ou caixa contendo 400 g. O produto deverá obedecer às resoluções RDC nº 259, 20/09/02 e RDC nº 360, 23/12/03. Marca equivalente ou similar ou de melhor qualidade a NESCAU</v>
          </cell>
        </row>
        <row r="7">
          <cell r="B7" t="str">
            <v>kg</v>
          </cell>
          <cell r="C7" t="str">
            <v>Acúcar refinado (EMBALAGEM 1 kg) - Açúcar, refinada, na cor branca, de 1ª qualidade, acondicionado em plástico transparente,  atóxico. Embalagem: sacola de plástico contendo 1 kg. O produto deverá obedecer às resoluções RDC nº 259, 20/09/02 e RDC nº 360, 23/12/03.</v>
          </cell>
        </row>
        <row r="8">
          <cell r="B8" t="str">
            <v>und</v>
          </cell>
          <cell r="C8" t="str">
            <v>Adoçante dietético, a base de Stévia, em saches de 0,8g. A caixa deve conter externamente os dados de identificação, procedência, número de lote, data de validade, quantidade de produto. Prazo de validade mínimo de 1 ano a partir da data de entrega. OBS.: Cada sache deve apresentar a identificação do produto como nome, peso e data de validade                                                                      Acondicionado em embalagem com 50 envelopes com no mínimo 0,8 gramas cada. (ref. Aspartame);</v>
          </cell>
        </row>
        <row r="9">
          <cell r="B9" t="str">
            <v>und</v>
          </cell>
          <cell r="C9" t="str">
            <v xml:space="preserve">Água mineral, natural, SEM GÁS embalagem tansparente,  descartável,  dentro dos padroes estabelecidos pelo DepartamentoNacional de Produção Mineral -DNPM e Agência Nacional deVigilância Sanitária - ANVISA, com marca, procedência e validade impressas na embalagem do produto, com lacre de segurança na tampa e invólucro, sem cavidades ou rebordos internos que possam reter bactérias ou outras impurezas nocivas à saúde humana,  acondicionada em garrafa plástica com 500 ml;     </v>
          </cell>
        </row>
        <row r="10">
          <cell r="B10" t="str">
            <v>und</v>
          </cell>
          <cell r="C10" t="str">
            <v>Água mineral, natural, COM GÁS embalagem tansparente,  descartável,  dentro dos padroes estabelecidos pelo DepartamentoNacional de Produção Mineral -DNPM e Agência Nacional deVigilância Sanitária - ANVISA, com marca, procedência e validade impressas na embalagem do produto, com lacre de segurança na tampa e invólucro, sem cavidades ou rebordos internos que possam reter bactérias ou outras impurezas nocivas à saúde humana,  acondicionada em garrafa plástica com 500 macondicionada em garrafa plástica com 500 ml;</v>
          </cell>
        </row>
        <row r="11">
          <cell r="B11" t="str">
            <v>und</v>
          </cell>
          <cell r="C11" t="str">
            <v>Água de coco - Acondicionado em embalagem tipo "tetra pack" com no mínimo 1000ml</v>
          </cell>
        </row>
        <row r="12">
          <cell r="B12" t="str">
            <v>und</v>
          </cell>
          <cell r="C12" t="str">
            <v>Gelo - Triturado ou escamas, em pacote de no mínimo 10kg.</v>
          </cell>
        </row>
        <row r="13">
          <cell r="B13" t="str">
            <v>und</v>
          </cell>
          <cell r="C13" t="str">
            <v xml:space="preserve">Gelo Filtrado - em cubos, água filtrada - Pacote mínimo de 5kg. </v>
          </cell>
        </row>
        <row r="14">
          <cell r="B14" t="str">
            <v>und</v>
          </cell>
          <cell r="C14" t="str">
            <v>Biscoito Doce, tipo MARIA/MAIZENA, acondicionado em embalagem com no mínimo 200g;   embalagem original, impermeável, fechado, com dados de identificação, procedência,  informações nutricionais, número de lote, data de validade, quantidade de  produto, o modo de conservação. Validade mínima de 6 meses a partir da data de entrega.</v>
          </cell>
        </row>
        <row r="15">
          <cell r="B15" t="str">
            <v>und</v>
          </cell>
          <cell r="C15" t="str">
            <v>Biscoito Doce, Tipo ROSQUINHA,sabores variados, em embalagem com 400g no mínimo; embalagem original, impermeável, fechado, com dados de identificação, procedência,  informações nutricionais, número de lote, data de validade, quantidade de  produto, o modo de conservação. Validade mínima de 6 meses a partir da data de  entrega.</v>
          </cell>
        </row>
        <row r="16">
          <cell r="B16" t="str">
            <v>und</v>
          </cell>
          <cell r="C16" t="str">
            <v xml:space="preserve">Biscoito salgado - tipo drink - (embalagem de 100g a 120g) de boa qualidade, inteiros, constando identificação do produto: marca, fabricante, data da fabricação, validade e lote.  Validade mínima de 6 meses a contar da data de entrega. </v>
          </cell>
        </row>
        <row r="17">
          <cell r="B17" t="str">
            <v>und</v>
          </cell>
          <cell r="C17" t="str">
            <v>Biscoito Salgado, tipo ÁGUA, acondicionado em embalagem com no mínimo 160g;  embalagem original, impermeável, fechado, com dados de identificação, procedência,  informações nutricionais, número de lote, data de validade, quantidade de  produto, o modo de conservação. Validade mínima de 6 meses a partir da data de entrega.</v>
          </cell>
        </row>
        <row r="18">
          <cell r="B18" t="str">
            <v>und</v>
          </cell>
          <cell r="C18" t="str">
            <v>Biscoito Salgado, tipo CREAM-CRACKER, acondicionado em embalagem com no mínimo 200g; embalagem original, impermeável, fechado, com dados de identificação, procedência,  informações nutricionais, número de lote, data de validade, quantidade de  produto, o modo de conservação. Validade mínima de 6 meses a partir da data de entrega.</v>
          </cell>
        </row>
        <row r="19">
          <cell r="B19" t="str">
            <v>und</v>
          </cell>
          <cell r="C19" t="str">
            <v>Biscoito wafer, diversos sabores, acondicionado em embalagem com no mínimo 160g; embalagem original, impermeável, fechado, com dados de identificação, procedência,  informações nutricionais, número de lote, data de validade, quantidade de  produto, o modo de conservação. Validade mínima de 6 meses a partir da data de entrega.</v>
          </cell>
        </row>
        <row r="20">
          <cell r="B20" t="str">
            <v>und</v>
          </cell>
          <cell r="C20" t="str">
            <v xml:space="preserve">Bolo sem cobertura - tipo comum redondo- à base de leite e ovos, sabores diversos, peso podendo variar entre 500 a 600g, assado ao ponto e embalagem original, impermeável, fechado, com dados de identificação, procedência,  informações nutricionais, número de lote, data de validade, quantidade de  produto, o modo de conservação. </v>
          </cell>
        </row>
        <row r="21">
          <cell r="B21" t="str">
            <v>und</v>
          </cell>
          <cell r="C21" t="str">
            <v>Bolo com cobertura - tipo comum redondo- à base de leite e ovos, sabores diversos, peso podendo variar entre 500 a 600g, assado ao ponto e embalagem original, impermeável, fechado, com dados de identificação, procedência,  informações nutricionais, número de lote, data de validade, quantidade de  produto, o modo de conservação. As coberturas devem variar de acordo com o sabor do bolo. O bolo não conterá ter recheio.</v>
          </cell>
        </row>
        <row r="22">
          <cell r="B22" t="str">
            <v>kg</v>
          </cell>
          <cell r="C22" t="str">
            <v xml:space="preserve">Bolo com cobertura - tipo comum- à base de leite e ovos, cortados em tamanhos quadrados, sabores diversos, peso podendo variar, assado ao ponto e embalagem original, impermeável, fechado, com dados de identificação, procedência,  informações nutricionais, número de lote, data de validade, quantidade de  produto, o modo de conservação. As coberturas devem variar de acordo com o sabor do bolo. </v>
          </cell>
        </row>
        <row r="23">
          <cell r="B23" t="str">
            <v>kg</v>
          </cell>
          <cell r="C23" t="str">
            <v xml:space="preserve">Bolo sem cobertura - tipo comum- à base de leite e ovos, cortados em tamanhos quadrados, sabores diversos, peso podendo variar g, assado ao ponto e embalagem original, impermeável, fechado, com dados de identificação, procedência,  informações nutricionais, número de lote, data de validade, quantidade de  produto, o modo de conservação. . </v>
          </cell>
        </row>
        <row r="24">
          <cell r="B24" t="str">
            <v>kg</v>
          </cell>
          <cell r="C24" t="str">
            <v>Bolo de festa – Massa de bolo a base de leite e ovos, com duas camadas de recheio, podendo variar em doce de leite com coco, doce de leite com ameixa, chocolate, brigadeiro, morango, trufado, doce de leite com abacaxi e amendoim. Cobertura podendo ser de chantili ou não. Os ingrediente a serem utilizados na confecção devem ser todos de primeira qualidade/linha, frescos, bem como a confecção dos mesmos atenderem aos padrões de higiene.</v>
          </cell>
        </row>
        <row r="25">
          <cell r="B25" t="str">
            <v>und</v>
          </cell>
          <cell r="C25" t="str">
            <v>Bolo - sabores variados entre chocolate, laranja, banana e baunilha - embalagem de 30g. Marca equivalente ou similar ou de melhor qualidade a RENATA</v>
          </cell>
        </row>
        <row r="26">
          <cell r="B26" t="str">
            <v>und</v>
          </cell>
          <cell r="C26" t="str">
            <v xml:space="preserve">Concentrado de frutas, para preparo de suco, diversos sabores, acondicionado em garrafa plástica com 500ml; fruta  natural. O  produto  não  fermentado,  não  alcoólico,  pasteurizado, homogeneizado e com validade não inferior a 06 (seis) meses. Marca equivalente ou similar ou de melhor qualidade a MAGUARY </v>
          </cell>
        </row>
        <row r="27">
          <cell r="B27" t="str">
            <v>und (pacote)</v>
          </cell>
          <cell r="C27" t="str">
            <v xml:space="preserve">Doce de banana e/ou goiaba (mariola), peso aproximado de 40g, acondicionado em embalagem com 50 und; Acondicionada em  porções individuais, em papel celofane, deverá conter externamente os dados de  identificação e procedência, número do lote, data de validade, quantidade do  produto. O produto deverá apresentar  validade mínima de 6 (seis) meses a partir  da data de entrega na unidade. Peso  aproximado de 40g. </v>
          </cell>
        </row>
        <row r="28">
          <cell r="B28" t="str">
            <v>und</v>
          </cell>
          <cell r="C28" t="str">
            <v>Doce (Goiabada), goiabada especial,  massa consistente,  em corte, sem adição de corantes, de polpa de frutas sabor goiaba,  acondicionado em embalagem original, com no mínimo 600g; Prazo de validade mínimo 24 meses.</v>
          </cell>
        </row>
        <row r="29">
          <cell r="B29" t="str">
            <v>und</v>
          </cell>
          <cell r="C29" t="str">
            <v>Doce de leite, pastoso,  fabricado com matérias primas sãs e limpas, isentas de matéria terrosa, parasitas, e em perfeito estado de conservação. O leite empregado deve apresentar-se normal e fresco, acondicionada em embalagem que mantenha as caracteristicas do produto, atóxico, resistente, hermeticamente fechado. A embalagem deverá conter externamente os dados de identificação e procedência, número do lote,  quantidade do produto. Acondicionado em embalagem com no mínimo 400g. O produto deverá apresentar validade mínima de 6 (seis) meses a partir da data de entrega na unidade.</v>
          </cell>
        </row>
        <row r="30">
          <cell r="B30" t="str">
            <v>und</v>
          </cell>
          <cell r="C30" t="str">
            <v>Geléia de Fruta, elaborada a partir de polpa de frutas frescas, aspecto semitransparente e uma consistência gelatinosa, acondicionado em embalagem original,  sabores diversos, acondicionada em embalagem com no mín. 230g, contendo externamente os dados de  identificação e procedência, número do  lote, data de validade.</v>
          </cell>
        </row>
        <row r="31">
          <cell r="B31" t="str">
            <v>und</v>
          </cell>
          <cell r="C31" t="str">
            <v xml:space="preserve">Leite integral UHT -  embalagem de 1 litro  tipo "tetra-pack") suas condições deverão estar de acordo com a Portaria 370 de 04/09/97, livre de parasitas e de qualquer substância nociva. Embalagem tetrapak esterilizada e hermeticamente fechada, contendo 1 litro. Prazo de validade 04 meses a contar a partir da data de entrega. </v>
          </cell>
        </row>
        <row r="32">
          <cell r="B32" t="str">
            <v>und</v>
          </cell>
          <cell r="C32" t="str">
            <v xml:space="preserve">Leite integral UHT -  Zero Lactose - embalagem de 1 litro  tipo "tetra-pack") suas condições deverão estar de acordo com a Portaria 370 de 04/09/97, livre de parasitas e de qualquer substância nociva. Embalagem tetrapak esterilizada e hermeticamente fechada, contendo 1 litro. Prazo de validade 04 meses a contar a partir da data de entrega. </v>
          </cell>
        </row>
        <row r="33">
          <cell r="B33" t="str">
            <v>und</v>
          </cell>
          <cell r="C33" t="str">
            <v>Creme de leite UHT (homogeneizado, sem necessidade de refrigeração, com inscrição nos órgãos de fiscalização e controle. Embalagem longa vida de 200g, constando identificação do produto, inclusive classificação e a marca, nome e endereço do fabricante, modo de preparo, data de fabricação, validade e lote visíveis).</v>
          </cell>
        </row>
        <row r="34">
          <cell r="B34" t="str">
            <v>und</v>
          </cell>
          <cell r="C34" t="str">
            <v xml:space="preserve">Manteiga, preparada a partir de creme de leite fresco. Acondicionada em embalagem com 200g, com sal, contendo na embalagem a identificação do produto, marca do fabricante, prazo de validade, data de embalagem, peso líquido.                                                                                             </v>
          </cell>
        </row>
        <row r="35">
          <cell r="B35" t="str">
            <v>und</v>
          </cell>
          <cell r="C35" t="str">
            <v xml:space="preserve">Pão bisnaguinha, preparado a partir de matérias-primas sãs, de primeira qualidade, isentas de matéria terrosa e parasitas e em perfeito estado de conservação. Será rejeitado o pão queimado ou mal cozido, com odor e sabor desagradável, presença de fungos e não será permitida a adição de farelos e de corantes de qualquer natureza em sua confecção. Isento de parasita, sujidades, larvas e material estranho. Acondicionado em embalagem plástica, com peso mínimo de 300g, contendo em média 15 a 20 unidades. Contendo na embalagem a identificação do produto, marca do fabricante, prazo de validade, data de embalagem, peso líquido.                                                                                             </v>
          </cell>
        </row>
        <row r="36">
          <cell r="B36" t="str">
            <v>und</v>
          </cell>
          <cell r="C36" t="str">
            <v>Pão de forma,    massa leve, farinha de trigo/fermento/sal/açúcar, gordura vegetal e água, com casca, fatiado, cortado em fatias, bem acondicionado e assado no ponto. Será rejeitado o pão queimado ou mal cozido, com odor e sabor desagradável, presença de fungos e não será permitido adição de  farelos e de corantes de qualquer natureza em sua confecção, isento de parasitas, sujidades, larvas e material estranho. Acondicionado em  embalagem de polietileno resistente e atóxico, contendo na embalagem descrição das características do produto, com peso mínimo de 500g.</v>
          </cell>
        </row>
        <row r="37">
          <cell r="B37" t="str">
            <v>und</v>
          </cell>
          <cell r="C37" t="str">
            <v>Torrada - tipo pão de forma, acondicionada em embalagem original. Seu peso médio deve ser de 110g. A embalagem deverá conter externamente os dados de identificação, procedência, informações nutricionais, número do lote, data de validade e quantidade de produto. O produto não pode estar quebrado ou esfarelado</v>
          </cell>
        </row>
        <row r="38">
          <cell r="B38" t="str">
            <v>und</v>
          </cell>
          <cell r="C38" t="str">
            <v xml:space="preserve">Torrada temperada para canapé - sabores variados entre cebola, cebola e salsa, alho, presunto, queijo, churrasco, original dentre outros. Deve vir acondicionada em embalagens com peso aproximado de 100g. A embalagem deverá conter externamente os dados de identificação, procedência, informações nutricionais, número do lote, data de validade e quantidade de produto. O produto não pode estar quebrado ou esfarelado. </v>
          </cell>
        </row>
        <row r="39">
          <cell r="B39" t="str">
            <v>und</v>
          </cell>
          <cell r="C39" t="str">
            <v>Patê de presunto - cozido, preparado a partir de matérias primas de primeira qualidade, acondicionado em embalagem com no mínimo 130g. A embalagem deverá conter externamente os dados de identificação, procedência, informações nutricionais, número do lote, data de validade e quantidade de produto.</v>
          </cell>
        </row>
        <row r="40">
          <cell r="B40" t="str">
            <v>und</v>
          </cell>
          <cell r="C40" t="str">
            <v>Isotônico - composto de água, sacarose, glicose, cloreto de sódio, citrato de sódio, fosfato de potássio monobásico, acidulante (ácido cítrico), aromatizante e corantes artificiais, embalagem plástica com 500 ml.  Marca equivalente ou similar ou de melhor qualidade a GATORADE.</v>
          </cell>
        </row>
        <row r="41">
          <cell r="B41" t="str">
            <v>und/caixa</v>
          </cell>
          <cell r="C41" t="str">
            <v>Barra de cereal: Barra de frutas, sabores variados como coco, morango, banana, macadâmia, castanha, laranja, podendo ou não serem cobertas com chocolate. Caixa com 24 unidades de 20g. As embalagens devem conter externamente os dados de identificação, procedência, informações nutricionais, número de lote, data de validade, quantidade de produto. Validade mínima de 6 meses a partir da data de entrega.</v>
          </cell>
        </row>
        <row r="42">
          <cell r="B42" t="str">
            <v>kg</v>
          </cell>
          <cell r="C42" t="str">
            <v>Presunto cozido sem capa de gordura. Presunto cozido sem capa de gordura, de primeira qualidade. Elaborado com carne de pernil suína selecionada, textura homogênea e macia, cor rosada, disponível em fatias.  A embalagem original deve ser à vácuo em saco plástico transparente e atóxico, limpo, não violado, resistente, que garanta a integridade do produto até o momento do consumo. A embalagem deve conter externamente os dados de identificação, procedência, informações nutricionais</v>
          </cell>
        </row>
        <row r="43">
          <cell r="B43" t="str">
            <v>und</v>
          </cell>
          <cell r="C43" t="str">
            <v>Queijo Minas, tipo frescal,  Queijo minas frescal, com faces planas, bordas retas, crosta lisa, fina e amarelada, consistência macia, cor interna branco-creme, sabor levemente ácido ao suave, obtido de leite pasteurizado, embalado individualmente, em plástico transparente, atóxico, limpo, não violado, resistente ou material compatível, própria para uso alimentar, que garanta a integridade do produto até o momento do consumo com rótulo impresso. A embalagem deverá conter externamente os dados de identificação, procedência, informação nutricional, número de lote, data de validade, quantidade do produto, número do registro no Ministério da Agricultura/SIF/DIPOA,   carimbo de inspeção e com no mínimo 500g.</v>
          </cell>
        </row>
        <row r="44">
          <cell r="B44" t="str">
            <v>kg</v>
          </cell>
          <cell r="C44" t="str">
            <v>Queijo Mussarela, Queijo, tipo mussarela, de 1ª qualidade, fatiada, acondicionada em embalagem apropriada, bandeja de isopor com filme plástico transparente, limpa, resistente e inviolável,  com peso e data de validade do produto. Isento de estufamento, rachadura e mofos. A embalagem  deverá conter externamente os dados de identificação, procedência, informações nutricionais, lote,  e quantidade de produto.</v>
          </cell>
        </row>
        <row r="45">
          <cell r="B45" t="str">
            <v>und</v>
          </cell>
          <cell r="C45" t="str">
            <v>Queijo processado UHT pasteurizado light (tipo polenguinho light) -  elaborada a partir de leite fresco, acondicionado em embalagem individual de 20g original, contendo externamente os dados de  identificação e procedência, número do  lote, data de validade;</v>
          </cell>
        </row>
        <row r="46">
          <cell r="B46" t="str">
            <v>kg</v>
          </cell>
          <cell r="C46" t="str">
            <v>Queijo Prato, fatiado, maturado, crosta lisa, fina, com textura fechada, cor amarelo-palha, sabor suave, consistência macia, obtido a partir do leite pasteurizado, limpo, não violado, resistente,garantida  a integridade do produto até o momento do consumo.</v>
          </cell>
        </row>
        <row r="47">
          <cell r="B47" t="str">
            <v>und</v>
          </cell>
          <cell r="C47" t="str">
            <v>Queijo Ricota, fresco, sendo cada peça individualmente acondicionada em embalagem plástica original, com no mín. 250g, contendo a descrição das características do produto;</v>
          </cell>
        </row>
        <row r="48">
          <cell r="B48" t="str">
            <v>und</v>
          </cell>
          <cell r="C48" t="str">
            <v xml:space="preserve">Salame Italiano - - tipo italiano.Elaborado com no mínimo 70% de carne suínae no máximo até 30% de carne bovina, condimentos e levemente defumado pelo processo natural. Mínimo de 4% de gordura satujrada e isento de gordura trans. Produto de fabricação nacional sem registro deirregularidades junto à ANVISA e certificado pelo ministério de AgriculturaSIF. Cozido e defumado - acondicionados a vácuo, em embalagem plástica de 100g, lacrado, contendo todas as informações de data de validade, lote e demais originárias do fabricante. </v>
          </cell>
        </row>
        <row r="49">
          <cell r="B49" t="str">
            <v>kg</v>
          </cell>
          <cell r="C49" t="str">
            <v xml:space="preserve">Mortadela - Tipo defumada, fatiada em fatias inteiras, sem rasgos. O produto deverá manter sua cor, cheiro e aspecto original e visívelmente em perfeito estado para consumo, dentro do prazo de validade. Na embalagem fornecida deverá conter todas as informações do seu embalo tais como data, hora, peso e marca do produto fornecido. Marca equivalente ou similar ou de melhor qualidade a PERDIGÃO.  </v>
          </cell>
        </row>
        <row r="50">
          <cell r="B50" t="str">
            <v>und</v>
          </cell>
          <cell r="C50" t="str">
            <v>Refrigerante 2 Litros Sabor Cola,  contendo água gaseificada,  extrato  de  noz  de  cola,  cafeína, corante   amarelo   IV,   acidulante   INS   338   e aroma    natural. Acondicionada em embalagem  impermeável, fechada, com dados de identificação, procedência,  informações nutricionais, número de lote, data de validade, contendo a descrição das características do produto.  Não    contém    glúten,    não alcoólico,  Gelado. Marca equivalente ou similar ou de melhor qualidade a COCA-COLA.</v>
          </cell>
        </row>
        <row r="51">
          <cell r="B51" t="str">
            <v>und</v>
          </cell>
          <cell r="C51" t="str">
            <v>Refrigerante 2 Litros Sabor Guaraná, contendo áua  gaseificada,  açúcar,  semente de   guaraná,   0,025%,   ac idulante   INS   330, corante  amarelo  IV,  aroma  sintético  idênticoao  natural,  conservador  INS  211.  Acondicionada em embalagem  impermeável, fechada, com dados de identificação, procedência,  informações nutricionais, número de lote, data de validade, contendo a descrição das características do produto.  Não    contém    glúten,    não alcoólico,  Gelado. Marca equivalente ou similar ou de melhor qualidade a ANTARCTICA</v>
          </cell>
        </row>
        <row r="52">
          <cell r="B52" t="str">
            <v>und</v>
          </cell>
          <cell r="C52" t="str">
            <v xml:space="preserve">Refrigerante - pet sabor cola, 200ml - Marca equivalente ou similar ou de melhor qualidade a COCA - COLA </v>
          </cell>
        </row>
        <row r="53">
          <cell r="B53" t="str">
            <v>und</v>
          </cell>
          <cell r="C53" t="str">
            <v>Refrigerante - pet sabor guaraná, 200ml - Marca equivalente ou similar ou de melhor qualidade a ANTARCTICA</v>
          </cell>
        </row>
        <row r="54">
          <cell r="B54" t="str">
            <v>und</v>
          </cell>
          <cell r="C54" t="str">
            <v>Refresco de guaraná - com extrato natural e adoçado, em copo, não alcoólico e não fermentado, não contendo glúten. Contendo identificação do produto, marca do fabricante, prazo de validade e data de fabricação. Deverá apresentar validade mínima de 2 meses a partir da data de entrega. Tipo: guaravita, guaracamp e guaraplus (copo de 200 ml). Reposição do produto no caso de alteração do mesmo antes do vencimento do prazo de validade e embalagem danificada.</v>
          </cell>
        </row>
        <row r="55">
          <cell r="B55" t="str">
            <v>und</v>
          </cell>
          <cell r="C55" t="str">
            <v>Requeijão cremoso, Produto contendo leite desnatado, creme de leite, regulador de acidez ácido lático, cloreto de sódio, estabilizante polifosfato de sódio e conservador sorbato de potássio. Produto pastoso de cor clara e uniforme, odor e sabor próprios, isento de mofos, bolores ou sustâncias estranhas, acondicionado em embalagem resistente de polietileno, acondicionado em copo com no mínimo 220g;</v>
          </cell>
        </row>
        <row r="56">
          <cell r="B56" t="str">
            <v>und</v>
          </cell>
          <cell r="C56" t="str">
            <v>Requeijão, em barra,  produzido com leite pasteurizado, sabor forte, levemente salgado, consistência firme.Acondicionado em embalagem plástica, com no mínimo 400g. A embalagem deverá conter externamente os dados de identificação, procedência, informação nutricional, número de lote, data de validade.</v>
          </cell>
        </row>
        <row r="57">
          <cell r="B57" t="str">
            <v>und</v>
          </cell>
          <cell r="C57" t="str">
            <v>Suco, Frutas, nos sabores uva, caju, maracujá ou laranja, em embalagem cartonada, multimarca, asséptica, com dados de identificação, procedencia, informações nutricionais, número de lote, data de validade e descrição das características do produto. Acondicionado em embalagem tipo "tetra pack" com no mínimo 1000ml. Marca equivalente ou similar ou de melhor qualidade a DEL VALLE</v>
          </cell>
        </row>
        <row r="58">
          <cell r="B58" t="str">
            <v>und</v>
          </cell>
          <cell r="C58" t="str">
            <v>Molho, acondicionados em saches de 7g, em sabores variados - mostarda, ketchup e maionese - com dados de identificação, procedencia, informações nutricionais, número de lote, data de validade e descrição das características do produto. Marca equivalente ou similar ou de melhor qualidade a HELLMANN'S</v>
          </cell>
        </row>
        <row r="59">
          <cell r="B59" t="str">
            <v>cento</v>
          </cell>
          <cell r="C59" t="str">
            <v>Salgados Assados- recheados e com sabores variados - queijo, queijo e presunto, carne moída, carne seca, bacalhau, salsicha, calabresa, camarão, frango e empada de frango e/ou camarão.  Descongelado e assado, pronto para consumo. Peso unitário aprox. 0,30g</v>
          </cell>
        </row>
        <row r="60">
          <cell r="B60" t="str">
            <v>cento</v>
          </cell>
          <cell r="C60" t="str">
            <v xml:space="preserve">Salgados Fritos - recheados e com sabores variados - queijo, queijo e presunto, carne moída, carne seca, bacalhau, salsicha, calabresa, camarão, frango e kibe. Frito, pronto para consumo. Peso unitário aprox. 0,30g. </v>
          </cell>
        </row>
        <row r="61">
          <cell r="B61" t="str">
            <v>unid</v>
          </cell>
          <cell r="C61" t="str">
            <v>Atum ralado em conserva - em óleo comestível com molho de tomate (lata com 130g)</v>
          </cell>
        </row>
        <row r="62">
          <cell r="B62" t="str">
            <v>unid</v>
          </cell>
          <cell r="C62" t="str">
            <v>Atum ralado em conserva - em óleo comestível (lata com 130g)</v>
          </cell>
        </row>
        <row r="63">
          <cell r="B63" t="str">
            <v>und</v>
          </cell>
          <cell r="C63" t="str">
            <v>Canela em pó - (produto de boa qualidade, fornecido em embalagem selada de 10 gramas, com informação nutricional identificação do produto, marca, fabricante, validade e lote)</v>
          </cell>
        </row>
        <row r="64">
          <cell r="B64" t="str">
            <v>und</v>
          </cell>
          <cell r="C64" t="str">
            <v>Iogurte de Frutas - Diversos sabores: Ameixa, coco, maçã, morango, pêssego, salada de frutas, natural, entre outros. Isentos de  sujidades e mofos. Embalagem plástica, atóxica, não violada, conter dados do produto: identificação,procedência, ingredientes, lote, gramatura, datas de fabricação e vencimento. Validade mínima de 30 (trinta) dias a contar da data de entrega do produto. Unidade de 1L em média, em embalagem tipo pet. Marca equivalente ou similar ou de melhor qualidade a DANONE</v>
          </cell>
        </row>
        <row r="65">
          <cell r="B65" t="str">
            <v>und</v>
          </cell>
          <cell r="C65" t="str">
            <v>Mini panetone e chocotone - Com frutas cristalizadas e/ou gotas de chocolate. Assado, pronto para consumo. Média de 80g/unidade</v>
          </cell>
        </row>
        <row r="66">
          <cell r="B66" t="str">
            <v>und</v>
          </cell>
          <cell r="C66" t="str">
            <v>Panetone e chocotone - Com frutas cristalizadas e/ou gotas de chocolate. Assado, pronto para consumo. Média de 500g/unidade</v>
          </cell>
        </row>
        <row r="67">
          <cell r="B67" t="str">
            <v>und</v>
          </cell>
          <cell r="C67" t="str">
            <v>Mini sanduíche - Em mini pão francês, ou pão brioche, ou mini pão integral (média de 30g) com recheios variados como: Queijo tipo mussarela com presunto, queijo branco, alface e tomate. A embalagem devem conter a tabela nutricional, bem como todas as informações pertinentes ao fabricante, data de validade e lote.</v>
          </cell>
        </row>
        <row r="68">
          <cell r="B68" t="str">
            <v>und</v>
          </cell>
          <cell r="C68" t="str">
            <v>Mini-pizza: Sabores variando entre mussarela, calabresa e mista (presunto e mussarela). Todas devem vir acomapanhadas de molho de tomate e orégano em sua montagem de recheio. Seu tamanho deve variar 80g a 100g. A embalagem devem conter a tabela nutricional, bem como todas as informações pertinentes ao fabricante, data de validade e lote.</v>
          </cell>
        </row>
        <row r="69">
          <cell r="B69" t="str">
            <v>und</v>
          </cell>
          <cell r="C69" t="str">
            <v>Sorvete - Sem aditivos químicos, sem gordura hidrogenada, livre de gordura trans, sabores diversos, em embalagem de plástico, com 500g/unidade.</v>
          </cell>
        </row>
        <row r="70">
          <cell r="B70" t="str">
            <v>und</v>
          </cell>
          <cell r="C70" t="str">
            <v xml:space="preserve">Pessego - fruta conservada em caldas. Acomodado em embalagem lacrada de lata ou vidro, com peso mínimo de 450g - drenado. A embalagem devem conter a tabela nutricional, bem como todas as informações pertinentes ao fabricante, data de validade e lote. </v>
          </cell>
        </row>
        <row r="71">
          <cell r="B71" t="str">
            <v>und</v>
          </cell>
          <cell r="C71" t="str">
            <v xml:space="preserve">Figo - fruta conservada em caldas. Acomodado em embalagem lacrada de lata ou vidro, com peso mínimo de 450g - drenado. A embalagem deve conter a tabela nutricional, bem como todas as informações pertinentes ao fabricante, data de validade e lote. </v>
          </cell>
        </row>
        <row r="72">
          <cell r="B72" t="str">
            <v>und</v>
          </cell>
          <cell r="C72" t="str">
            <v xml:space="preserve">Gaoiaba - fruta consevada em caldas. Acomodada em embalagem lacrada de lata ou vidro, com peso mínimo de 400g. A embalagem deve conter a tabela nutricional, bem como todas as informações pertinentes ao fabricante, data de validade e lote. </v>
          </cell>
        </row>
        <row r="73">
          <cell r="B73" t="str">
            <v>und</v>
          </cell>
          <cell r="C73" t="str">
            <v xml:space="preserve">Canudo para rechear - Canudo em massa folhada frita, vazio, pronto para receber recheio doce ou salgado. Em formato de cone. Em embalagem plástica contendo 40 unidades. A embalagem deve conter a tabela nutricional, bem como todas as informações pertinentes ao fabricante, data de validade e lote. </v>
          </cell>
        </row>
        <row r="74">
          <cell r="B74" t="str">
            <v>und</v>
          </cell>
          <cell r="C74" t="str">
            <v xml:space="preserve">Caixa de bombons - Caixa contendo bombons sortidos, com peso não inferior a 250g. A embalagem deve conter a tabela nutricional, bem como todas as informações pertinentes ao fabricante, data de validade e lote. Marca equivalente ou similar ou de melhor qualidade a GAROTO. </v>
          </cell>
        </row>
        <row r="75">
          <cell r="B75" t="str">
            <v>und</v>
          </cell>
          <cell r="C75" t="str">
            <v xml:space="preserve">Paçoca - doce de amendoim em formato de rolha, desembrulhada, em embalagem contendo 25 unidades. A embalagem deve conter a tabela nutricional, bem como todas as informações pertinentes ao fabricante, data de validade e lote. Marca equivalente ou similar ou de melhor qualidade a SANTA HELENA. </v>
          </cell>
        </row>
        <row r="76">
          <cell r="B76" t="str">
            <v>und/caixa</v>
          </cell>
          <cell r="C76" t="str">
            <v>Palito - de dente em madeira - caixa com 100 unidades</v>
          </cell>
        </row>
        <row r="77">
          <cell r="B77" t="str">
            <v>und/pct</v>
          </cell>
          <cell r="C77" t="str">
            <v>Palito - em acrílico, para petisco - pacote com 100 unidades.</v>
          </cell>
        </row>
        <row r="78">
          <cell r="B78" t="str">
            <v>und</v>
          </cell>
          <cell r="C78" t="str">
            <v xml:space="preserve">Pé de moleque - Doce de amendoim crocante. Deve vir acondicionado em embalagens de 700g. Os doces devem vir embalados individualmente. A embalagem deve conter a tabela nutricional, bem como todas as informações pertinentes ao fabricante, data de validade e lote. Marca equivalente ou similar ou de melhor qualidade SANTA HELENA. </v>
          </cell>
        </row>
        <row r="79">
          <cell r="B79" t="str">
            <v>kg</v>
          </cell>
          <cell r="C79" t="str">
            <v>Abacaxi - Perola, maduro e entre maduro, média 1,6kg/unidade. Devendo ser bem desenvolvida com grau de evolução completa do tamanho, sabor característico, sem danos físicos e mecânicos oriundos do manuseio na colheita ou transporte).</v>
          </cell>
        </row>
        <row r="80">
          <cell r="B80" t="str">
            <v>kg</v>
          </cell>
          <cell r="C80" t="str">
            <v>Laranja - Pera, casa lisa, média 250g/unidade. Devendo ser bem desenvolvida com grau de evolução completa do tamanho, sabor característico, sem danos físicos e mecânicos oriundos do manuseio na colheita ou transporte).</v>
          </cell>
        </row>
        <row r="81">
          <cell r="B81" t="str">
            <v>kg</v>
          </cell>
          <cell r="C81" t="str">
            <v>Banana Prata: (tipo extra, em pencas, madura, isenta de sujidades; com tamanho e coloração uniformes, polpa firme e intacta. Devendo ser bem desenvolvida com grau de evolução completa do tamanho, sabor característico, sem danos físicos e mecânicos oriundos do manuseio na colheita ou transporte).</v>
          </cell>
        </row>
        <row r="82">
          <cell r="B82" t="str">
            <v>kg</v>
          </cell>
          <cell r="C82" t="str">
            <v>Mamão - Papaia e/ou formosa, maduro e entremaduro, média 500g/unidade. Devendo ser bem desenvolvida com grau de evolução completa do tamanho, sabor característico, sem danos físicos e mecânicos oriundos do manuseio na colheita ou transporte).</v>
          </cell>
        </row>
        <row r="83">
          <cell r="B83" t="str">
            <v>kg</v>
          </cell>
          <cell r="C83" t="str">
            <v>Manga - Haden ou Palmer, madura e entremadura, média 500g/unidade. Devendo ser bem desenvolvida com grau de evolução completa do tamanho, sabor característico, sem danos físicos e mecânicos oriundos do manuseio na colheita ou transporte).</v>
          </cell>
        </row>
        <row r="84">
          <cell r="B84" t="str">
            <v>kg</v>
          </cell>
          <cell r="C84" t="str">
            <v>Melância - Vermelha, madura, média 6Kg/metade da unidade. Devendo ser bem desenvolvida com grau de evolução completa do tamanho, sabor característico, sem danos físicos e mecânicos oriundos do manuseio na colheita ou transporte).</v>
          </cell>
        </row>
        <row r="85">
          <cell r="B85" t="str">
            <v>kg</v>
          </cell>
          <cell r="C85" t="str">
            <v>Melão - Rei, maduro e entremaduro, média 2,5Kg/unidade. Devendo ser bem desenvolvida com grau de evolução completa do tamanho, sabor característico, sem danos físicos e mecânicos oriundos do manuseio na colheita ou transporte).</v>
          </cell>
        </row>
        <row r="86">
          <cell r="B86" t="str">
            <v>und/bandeja</v>
          </cell>
          <cell r="C86" t="str">
            <v>Morango - Média 300g/bandeja. Devendo ser bem desenvolvida com grau de evolução completa do tamanho, sabor característico, sem danos físicos e mecânicos oriundos do manuseio na colheita ou transporte).</v>
          </cell>
        </row>
        <row r="87">
          <cell r="B87" t="str">
            <v>kg</v>
          </cell>
          <cell r="C87" t="str">
            <v>Pera - Williams, madura e entremadura, média 250g/unidade. Devendo ser bem desenvolvida com grau de evolução completa do tamanho, sabor característico, sem danos físicos e mecânicos oriundos do manuseio na colheita ou transporte).</v>
          </cell>
        </row>
        <row r="88">
          <cell r="B88" t="str">
            <v>und/bandeja</v>
          </cell>
          <cell r="C88" t="str">
            <v>Uva - Benitaka, Itália, Red Globe, Rubi ou Thompsom; cachos verdes e escuros, maduras, acondicionadas em embalagem plástica de 500g. Devendo ser bem desenvolvida com grau de evolução completa do tamanho, sabor característico, sem danos físicos e mecânicos oriundos do manuseio na colheita ou transporte).</v>
          </cell>
        </row>
        <row r="89">
          <cell r="B89" t="str">
            <v>kg</v>
          </cell>
          <cell r="C89" t="str">
            <v>Maçã - Nacional, madura e entremadura, média 130 g. Devendo ser bem desenvolvida com grau de evolução completa do tamanho, sabor característico, sem danos físicos e mecânicos oriundos do manuseio na colheita ou transporte).</v>
          </cell>
        </row>
      </sheetData>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92"/>
  <sheetViews>
    <sheetView tabSelected="1" zoomScaleSheetLayoutView="100" workbookViewId="0">
      <selection activeCell="C6" sqref="C6:C7"/>
    </sheetView>
  </sheetViews>
  <sheetFormatPr defaultRowHeight="15.75"/>
  <cols>
    <col min="1" max="1" width="7" style="1" bestFit="1" customWidth="1"/>
    <col min="2" max="2" width="9" style="1" bestFit="1" customWidth="1"/>
    <col min="3" max="3" width="18.28515625" style="1" customWidth="1"/>
    <col min="4" max="4" width="10" style="1" bestFit="1" customWidth="1"/>
    <col min="5" max="5" width="31.5703125" style="1" customWidth="1"/>
    <col min="6" max="6" width="9.28515625" style="1" bestFit="1" customWidth="1"/>
    <col min="7" max="7" width="14.5703125" style="1" bestFit="1" customWidth="1"/>
    <col min="8" max="16384" width="9.140625" style="1"/>
  </cols>
  <sheetData>
    <row r="1" spans="1:7">
      <c r="A1" s="12" t="s">
        <v>0</v>
      </c>
      <c r="B1" s="12"/>
      <c r="C1" s="12"/>
      <c r="D1" s="12"/>
      <c r="E1" s="12"/>
      <c r="F1" s="12"/>
      <c r="G1" s="12"/>
    </row>
    <row r="2" spans="1:7">
      <c r="A2" s="13" t="s">
        <v>1</v>
      </c>
      <c r="B2" s="13"/>
      <c r="C2" s="13"/>
      <c r="D2" s="13"/>
      <c r="E2" s="13"/>
      <c r="F2" s="13"/>
      <c r="G2" s="13"/>
    </row>
    <row r="3" spans="1:7">
      <c r="A3" s="13" t="s">
        <v>2</v>
      </c>
      <c r="B3" s="13"/>
      <c r="C3" s="13"/>
      <c r="D3" s="13"/>
      <c r="E3" s="13"/>
      <c r="F3" s="13"/>
      <c r="G3" s="13"/>
    </row>
    <row r="4" spans="1:7">
      <c r="A4" s="14" t="s">
        <v>95</v>
      </c>
      <c r="B4" s="14"/>
      <c r="C4" s="14"/>
      <c r="D4" s="14"/>
      <c r="E4" s="14"/>
      <c r="F4" s="14"/>
      <c r="G4" s="14"/>
    </row>
    <row r="5" spans="1:7">
      <c r="A5" s="18"/>
      <c r="B5" s="18"/>
      <c r="C5" s="18"/>
      <c r="D5" s="18"/>
      <c r="E5" s="18"/>
    </row>
    <row r="6" spans="1:7">
      <c r="A6" s="15" t="s">
        <v>3</v>
      </c>
      <c r="B6" s="15" t="s">
        <v>8</v>
      </c>
      <c r="C6" s="17" t="s">
        <v>10</v>
      </c>
      <c r="D6" s="16" t="s">
        <v>7</v>
      </c>
      <c r="E6" s="17" t="s">
        <v>4</v>
      </c>
      <c r="F6" s="16" t="s">
        <v>9</v>
      </c>
      <c r="G6" s="16"/>
    </row>
    <row r="7" spans="1:7" ht="65.25" customHeight="1">
      <c r="A7" s="15"/>
      <c r="B7" s="15"/>
      <c r="C7" s="17"/>
      <c r="D7" s="16"/>
      <c r="E7" s="17"/>
      <c r="F7" s="5" t="s">
        <v>5</v>
      </c>
      <c r="G7" s="5" t="s">
        <v>6</v>
      </c>
    </row>
    <row r="8" spans="1:7" ht="299.25">
      <c r="A8" s="2" t="s">
        <v>11</v>
      </c>
      <c r="B8" s="2">
        <v>236</v>
      </c>
      <c r="C8" s="3">
        <f>ROUNDUP((0.05*B8),0)</f>
        <v>12</v>
      </c>
      <c r="D8" s="4" t="str">
        <f>'[1]PLANILHA PARA ATUALIZAR'!B6</f>
        <v>und</v>
      </c>
      <c r="E8" s="3" t="str">
        <f>'[1]PLANILHA PARA ATUALIZAR'!C6</f>
        <v>Achocolatado em pó (Embalagem 400 g) - Produto obtido pela mistura de cacau em pó solúvel, leite, açúcar, maltodextrina, minerais, vitaminas, aromatizantes, emulsificante, lecitina de soja; constituído de pó fino e homogêneo; isento de soja ou farinha, sujidades e materiais estranhos; admitindo teor de umidade máxima de 3% P/P; acondicionado em lata ou caixa. Embalagem: lata ou caixa contendo 400 g. O produto deverá obedecer às resoluções RDC nº 259, 20/09/02 e RDC nº 360, 23/12/03. Marca equivalente ou similar ou de melhor qualidade a NESCAU</v>
      </c>
      <c r="F8" s="6">
        <v>9.23</v>
      </c>
      <c r="G8" s="6">
        <v>2178.2800000000002</v>
      </c>
    </row>
    <row r="9" spans="1:7" ht="157.5">
      <c r="A9" s="2" t="s">
        <v>12</v>
      </c>
      <c r="B9" s="2">
        <v>321</v>
      </c>
      <c r="C9" s="3">
        <f t="shared" ref="C9:C72" si="0">ROUNDUP((0.05*B9),0)</f>
        <v>17</v>
      </c>
      <c r="D9" s="4" t="str">
        <f>'[1]PLANILHA PARA ATUALIZAR'!B7</f>
        <v>kg</v>
      </c>
      <c r="E9" s="3" t="str">
        <f>'[1]PLANILHA PARA ATUALIZAR'!C7</f>
        <v>Acúcar refinado (EMBALAGEM 1 kg) - Açúcar, refinada, na cor branca, de 1ª qualidade, acondicionado em plástico transparente,  atóxico. Embalagem: sacola de plástico contendo 1 kg. O produto deverá obedecer às resoluções RDC nº 259, 20/09/02 e RDC nº 360, 23/12/03.</v>
      </c>
      <c r="F9" s="6">
        <v>5.23</v>
      </c>
      <c r="G9" s="6">
        <v>1678.8300000000002</v>
      </c>
    </row>
    <row r="10" spans="1:7" ht="252">
      <c r="A10" s="2" t="s">
        <v>13</v>
      </c>
      <c r="B10" s="7">
        <v>110</v>
      </c>
      <c r="C10" s="3">
        <f t="shared" si="0"/>
        <v>6</v>
      </c>
      <c r="D10" s="8" t="str">
        <f>'[1]PLANILHA PARA ATUALIZAR'!B8</f>
        <v>und</v>
      </c>
      <c r="E10" s="4" t="str">
        <f>'[1]PLANILHA PARA ATUALIZAR'!C8</f>
        <v>Adoçante dietético, a base de Stévia, em saches de 0,8g. A caixa deve conter externamente os dados de identificação, procedência, número de lote, data de validade, quantidade de produto. Prazo de validade mínimo de 1 ano a partir da data de entrega. OBS.: Cada sache deve apresentar a identificação do produto como nome, peso e data de validade                                                                      Acondicionado em embalagem com 50 envelopes com no mínimo 0,8 gramas cada. (ref. Aspartame);</v>
      </c>
      <c r="F10" s="6">
        <v>7.2633333333333328</v>
      </c>
      <c r="G10" s="6">
        <v>798.96666666666658</v>
      </c>
    </row>
    <row r="11" spans="1:7" ht="267.75">
      <c r="A11" s="2" t="s">
        <v>14</v>
      </c>
      <c r="B11" s="4">
        <v>43300</v>
      </c>
      <c r="C11" s="3">
        <f t="shared" si="0"/>
        <v>2165</v>
      </c>
      <c r="D11" s="4" t="str">
        <f>'[1]PLANILHA PARA ATUALIZAR'!B9</f>
        <v>und</v>
      </c>
      <c r="E11" s="4" t="str">
        <f>'[1]PLANILHA PARA ATUALIZAR'!C9</f>
        <v xml:space="preserve">Água mineral, natural, SEM GÁS embalagem tansparente,  descartável,  dentro dos padroes estabelecidos pelo DepartamentoNacional de Produção Mineral -DNPM e Agência Nacional deVigilância Sanitária - ANVISA, com marca, procedência e validade impressas na embalagem do produto, com lacre de segurança na tampa e invólucro, sem cavidades ou rebordos internos que possam reter bactérias ou outras impurezas nocivas à saúde humana,  acondicionada em garrafa plástica com 500 ml;     </v>
      </c>
      <c r="F11" s="6">
        <v>1.3966666666666665</v>
      </c>
      <c r="G11" s="6">
        <v>60475.666666666657</v>
      </c>
    </row>
    <row r="12" spans="1:7" ht="299.25">
      <c r="A12" s="2" t="s">
        <v>15</v>
      </c>
      <c r="B12" s="4">
        <v>9240</v>
      </c>
      <c r="C12" s="3">
        <f t="shared" si="0"/>
        <v>462</v>
      </c>
      <c r="D12" s="4" t="str">
        <f>'[1]PLANILHA PARA ATUALIZAR'!B10</f>
        <v>und</v>
      </c>
      <c r="E12" s="4" t="str">
        <f>'[1]PLANILHA PARA ATUALIZAR'!C10</f>
        <v>Água mineral, natural, COM GÁS embalagem tansparente,  descartável,  dentro dos padroes estabelecidos pelo DepartamentoNacional de Produção Mineral -DNPM e Agência Nacional deVigilância Sanitária - ANVISA, com marca, procedência e validade impressas na embalagem do produto, com lacre de segurança na tampa e invólucro, sem cavidades ou rebordos internos que possam reter bactérias ou outras impurezas nocivas à saúde humana,  acondicionada em garrafa plástica com 500 macondicionada em garrafa plástica com 500 ml;</v>
      </c>
      <c r="F12" s="6">
        <v>1.8466666666666667</v>
      </c>
      <c r="G12" s="6">
        <v>17063.2</v>
      </c>
    </row>
    <row r="13" spans="1:7" ht="47.25">
      <c r="A13" s="2" t="s">
        <v>16</v>
      </c>
      <c r="B13" s="4">
        <v>1366</v>
      </c>
      <c r="C13" s="3">
        <f t="shared" si="0"/>
        <v>69</v>
      </c>
      <c r="D13" s="4" t="str">
        <f>'[1]PLANILHA PARA ATUALIZAR'!B11</f>
        <v>und</v>
      </c>
      <c r="E13" s="4" t="str">
        <f>'[1]PLANILHA PARA ATUALIZAR'!C11</f>
        <v>Água de coco - Acondicionado em embalagem tipo "tetra pack" com no mínimo 1000ml</v>
      </c>
      <c r="F13" s="6">
        <v>11.146666666666667</v>
      </c>
      <c r="G13" s="6">
        <v>15226.346666666666</v>
      </c>
    </row>
    <row r="14" spans="1:7" ht="31.5">
      <c r="A14" s="2" t="s">
        <v>17</v>
      </c>
      <c r="B14" s="4">
        <v>739</v>
      </c>
      <c r="C14" s="3">
        <f t="shared" si="0"/>
        <v>37</v>
      </c>
      <c r="D14" s="4" t="str">
        <f>'[1]PLANILHA PARA ATUALIZAR'!B12</f>
        <v>und</v>
      </c>
      <c r="E14" s="4" t="str">
        <f>'[1]PLANILHA PARA ATUALIZAR'!C12</f>
        <v>Gelo - Triturado ou escamas, em pacote de no mínimo 10kg.</v>
      </c>
      <c r="F14" s="6">
        <v>16.776666666666667</v>
      </c>
      <c r="G14" s="6">
        <v>12397.956666666667</v>
      </c>
    </row>
    <row r="15" spans="1:7" ht="31.5">
      <c r="A15" s="2" t="s">
        <v>18</v>
      </c>
      <c r="B15" s="4">
        <v>399</v>
      </c>
      <c r="C15" s="3">
        <f t="shared" si="0"/>
        <v>20</v>
      </c>
      <c r="D15" s="4" t="str">
        <f>'[1]PLANILHA PARA ATUALIZAR'!B13</f>
        <v>und</v>
      </c>
      <c r="E15" s="4" t="str">
        <f>'[1]PLANILHA PARA ATUALIZAR'!C13</f>
        <v xml:space="preserve">Gelo Filtrado - em cubos, água filtrada - Pacote mínimo de 5kg. </v>
      </c>
      <c r="F15" s="6">
        <v>14.966666666666667</v>
      </c>
      <c r="G15" s="6">
        <v>5971.7</v>
      </c>
    </row>
    <row r="16" spans="1:7" ht="204.75">
      <c r="A16" s="2" t="s">
        <v>19</v>
      </c>
      <c r="B16" s="4">
        <v>580</v>
      </c>
      <c r="C16" s="3">
        <f t="shared" si="0"/>
        <v>29</v>
      </c>
      <c r="D16" s="4" t="str">
        <f>'[1]PLANILHA PARA ATUALIZAR'!B14</f>
        <v>und</v>
      </c>
      <c r="E16" s="4" t="str">
        <f>'[1]PLANILHA PARA ATUALIZAR'!C14</f>
        <v>Biscoito Doce, tipo MARIA/MAIZENA, acondicionado em embalagem com no mínimo 200g;   embalagem original, impermeável, fechado, com dados de identificação, procedência,  informações nutricionais, número de lote, data de validade, quantidade de  produto, o modo de conservação. Validade mínima de 6 meses a partir da data de entrega.</v>
      </c>
      <c r="F16" s="6">
        <v>5.6333333333333337</v>
      </c>
      <c r="G16" s="6">
        <v>3267.3333333333335</v>
      </c>
    </row>
    <row r="17" spans="1:7" ht="189">
      <c r="A17" s="2" t="s">
        <v>20</v>
      </c>
      <c r="B17" s="4">
        <v>920</v>
      </c>
      <c r="C17" s="3">
        <f t="shared" si="0"/>
        <v>46</v>
      </c>
      <c r="D17" s="4" t="str">
        <f>'[1]PLANILHA PARA ATUALIZAR'!B15</f>
        <v>und</v>
      </c>
      <c r="E17" s="4" t="str">
        <f>'[1]PLANILHA PARA ATUALIZAR'!C15</f>
        <v>Biscoito Doce, Tipo ROSQUINHA,sabores variados, em embalagem com 400g no mínimo; embalagem original, impermeável, fechado, com dados de identificação, procedência,  informações nutricionais, número de lote, data de validade, quantidade de  produto, o modo de conservação. Validade mínima de 6 meses a partir da data de  entrega.</v>
      </c>
      <c r="F17" s="6">
        <v>5.833333333333333</v>
      </c>
      <c r="G17" s="6">
        <v>5366.6666666666661</v>
      </c>
    </row>
    <row r="18" spans="1:7" ht="126">
      <c r="A18" s="2" t="s">
        <v>21</v>
      </c>
      <c r="B18" s="4">
        <v>940</v>
      </c>
      <c r="C18" s="3">
        <f t="shared" si="0"/>
        <v>47</v>
      </c>
      <c r="D18" s="4" t="str">
        <f>'[1]PLANILHA PARA ATUALIZAR'!B16</f>
        <v>und</v>
      </c>
      <c r="E18" s="4" t="str">
        <f>'[1]PLANILHA PARA ATUALIZAR'!C16</f>
        <v xml:space="preserve">Biscoito salgado - tipo drink - (embalagem de 100g a 120g) de boa qualidade, inteiros, constando identificação do produto: marca, fabricante, data da fabricação, validade e lote.  Validade mínima de 6 meses a contar da data de entrega. </v>
      </c>
      <c r="F18" s="6">
        <v>4.03</v>
      </c>
      <c r="G18" s="6">
        <v>3788.2000000000003</v>
      </c>
    </row>
    <row r="19" spans="1:7" ht="173.25">
      <c r="A19" s="2" t="s">
        <v>22</v>
      </c>
      <c r="B19" s="4">
        <v>905</v>
      </c>
      <c r="C19" s="3">
        <f t="shared" si="0"/>
        <v>46</v>
      </c>
      <c r="D19" s="4" t="str">
        <f>'[1]PLANILHA PARA ATUALIZAR'!B17</f>
        <v>und</v>
      </c>
      <c r="E19" s="4" t="str">
        <f>'[1]PLANILHA PARA ATUALIZAR'!C17</f>
        <v>Biscoito Salgado, tipo ÁGUA, acondicionado em embalagem com no mínimo 160g;  embalagem original, impermeável, fechado, com dados de identificação, procedência,  informações nutricionais, número de lote, data de validade, quantidade de  produto, o modo de conservação. Validade mínima de 6 meses a partir da data de entrega.</v>
      </c>
      <c r="F19" s="6">
        <v>3.7600000000000002</v>
      </c>
      <c r="G19" s="6">
        <v>3402.8</v>
      </c>
    </row>
    <row r="20" spans="1:7" ht="189">
      <c r="A20" s="2" t="s">
        <v>23</v>
      </c>
      <c r="B20" s="4">
        <v>522</v>
      </c>
      <c r="C20" s="3">
        <f t="shared" si="0"/>
        <v>27</v>
      </c>
      <c r="D20" s="4" t="str">
        <f>'[1]PLANILHA PARA ATUALIZAR'!B18</f>
        <v>und</v>
      </c>
      <c r="E20" s="4" t="str">
        <f>'[1]PLANILHA PARA ATUALIZAR'!C18</f>
        <v>Biscoito Salgado, tipo CREAM-CRACKER, acondicionado em embalagem com no mínimo 200g; embalagem original, impermeável, fechado, com dados de identificação, procedência,  informações nutricionais, número de lote, data de validade, quantidade de  produto, o modo de conservação. Validade mínima de 6 meses a partir da data de entrega.</v>
      </c>
      <c r="F20" s="6">
        <v>5.3233333333333333</v>
      </c>
      <c r="G20" s="6">
        <v>2778.7799999999997</v>
      </c>
    </row>
    <row r="21" spans="1:7" ht="173.25">
      <c r="A21" s="2" t="s">
        <v>24</v>
      </c>
      <c r="B21" s="4">
        <v>790</v>
      </c>
      <c r="C21" s="3">
        <f t="shared" si="0"/>
        <v>40</v>
      </c>
      <c r="D21" s="4" t="str">
        <f>'[1]PLANILHA PARA ATUALIZAR'!B19</f>
        <v>und</v>
      </c>
      <c r="E21" s="4" t="str">
        <f>'[1]PLANILHA PARA ATUALIZAR'!C19</f>
        <v>Biscoito wafer, diversos sabores, acondicionado em embalagem com no mínimo 160g; embalagem original, impermeável, fechado, com dados de identificação, procedência,  informações nutricionais, número de lote, data de validade, quantidade de  produto, o modo de conservação. Validade mínima de 6 meses a partir da data de entrega.</v>
      </c>
      <c r="F21" s="6">
        <v>2.77</v>
      </c>
      <c r="G21" s="6">
        <v>2188.3000000000002</v>
      </c>
    </row>
    <row r="22" spans="1:7" ht="173.25">
      <c r="A22" s="2" t="s">
        <v>25</v>
      </c>
      <c r="B22" s="4">
        <v>770</v>
      </c>
      <c r="C22" s="3">
        <f t="shared" si="0"/>
        <v>39</v>
      </c>
      <c r="D22" s="4" t="str">
        <f>'[1]PLANILHA PARA ATUALIZAR'!B20</f>
        <v>und</v>
      </c>
      <c r="E22" s="4" t="str">
        <f>'[1]PLANILHA PARA ATUALIZAR'!C20</f>
        <v xml:space="preserve">Bolo sem cobertura - tipo comum redondo- à base de leite e ovos, sabores diversos, peso podendo variar entre 500 a 600g, assado ao ponto e embalagem original, impermeável, fechado, com dados de identificação, procedência,  informações nutricionais, número de lote, data de validade, quantidade de  produto, o modo de conservação. </v>
      </c>
      <c r="F22" s="6">
        <v>11.245000000000001</v>
      </c>
      <c r="G22" s="6">
        <v>8658.6500000000015</v>
      </c>
    </row>
    <row r="23" spans="1:7" ht="220.5">
      <c r="A23" s="2" t="s">
        <v>26</v>
      </c>
      <c r="B23" s="4">
        <v>710</v>
      </c>
      <c r="C23" s="3">
        <f t="shared" si="0"/>
        <v>36</v>
      </c>
      <c r="D23" s="4" t="str">
        <f>'[1]PLANILHA PARA ATUALIZAR'!B21</f>
        <v>und</v>
      </c>
      <c r="E23" s="4" t="str">
        <f>'[1]PLANILHA PARA ATUALIZAR'!C21</f>
        <v>Bolo com cobertura - tipo comum redondo- à base de leite e ovos, sabores diversos, peso podendo variar entre 500 a 600g, assado ao ponto e embalagem original, impermeável, fechado, com dados de identificação, procedência,  informações nutricionais, número de lote, data de validade, quantidade de  produto, o modo de conservação. As coberturas devem variar de acordo com o sabor do bolo. O bolo não conterá ter recheio.</v>
      </c>
      <c r="F23" s="6">
        <v>13.995000000000001</v>
      </c>
      <c r="G23" s="6">
        <v>9936.4500000000007</v>
      </c>
    </row>
    <row r="24" spans="1:7" ht="204.75">
      <c r="A24" s="2" t="s">
        <v>27</v>
      </c>
      <c r="B24" s="4">
        <v>416</v>
      </c>
      <c r="C24" s="3">
        <f t="shared" si="0"/>
        <v>21</v>
      </c>
      <c r="D24" s="4" t="str">
        <f>'[1]PLANILHA PARA ATUALIZAR'!B22</f>
        <v>kg</v>
      </c>
      <c r="E24" s="4" t="str">
        <f>'[1]PLANILHA PARA ATUALIZAR'!C22</f>
        <v xml:space="preserve">Bolo com cobertura - tipo comum- à base de leite e ovos, cortados em tamanhos quadrados, sabores diversos, peso podendo variar, assado ao ponto e embalagem original, impermeável, fechado, com dados de identificação, procedência,  informações nutricionais, número de lote, data de validade, quantidade de  produto, o modo de conservação. As coberturas devem variar de acordo com o sabor do bolo. </v>
      </c>
      <c r="F24" s="6">
        <v>17.995000000000001</v>
      </c>
      <c r="G24" s="6">
        <v>7485.92</v>
      </c>
    </row>
    <row r="25" spans="1:7" ht="189">
      <c r="A25" s="2" t="s">
        <v>28</v>
      </c>
      <c r="B25" s="4">
        <v>346</v>
      </c>
      <c r="C25" s="3">
        <f t="shared" si="0"/>
        <v>18</v>
      </c>
      <c r="D25" s="4" t="str">
        <f>'[1]PLANILHA PARA ATUALIZAR'!B23</f>
        <v>kg</v>
      </c>
      <c r="E25" s="4" t="str">
        <f>'[1]PLANILHA PARA ATUALIZAR'!C23</f>
        <v xml:space="preserve">Bolo sem cobertura - tipo comum- à base de leite e ovos, cortados em tamanhos quadrados, sabores diversos, peso podendo variar g, assado ao ponto e embalagem original, impermeável, fechado, com dados de identificação, procedência,  informações nutricionais, número de lote, data de validade, quantidade de  produto, o modo de conservação. . </v>
      </c>
      <c r="F25" s="6">
        <v>14.995000000000001</v>
      </c>
      <c r="G25" s="6">
        <v>5188.2700000000004</v>
      </c>
    </row>
    <row r="26" spans="1:7" ht="236.25">
      <c r="A26" s="2" t="s">
        <v>29</v>
      </c>
      <c r="B26" s="4">
        <v>474</v>
      </c>
      <c r="C26" s="3">
        <f t="shared" si="0"/>
        <v>24</v>
      </c>
      <c r="D26" s="4" t="str">
        <f>'[1]PLANILHA PARA ATUALIZAR'!B24</f>
        <v>kg</v>
      </c>
      <c r="E26" s="4" t="str">
        <f>'[1]PLANILHA PARA ATUALIZAR'!C24</f>
        <v>Bolo de festa – Massa de bolo a base de leite e ovos, com duas camadas de recheio, podendo variar em doce de leite com coco, doce de leite com ameixa, chocolate, brigadeiro, morango, trufado, doce de leite com abacaxi e amendoim. Cobertura podendo ser de chantili ou não. Os ingrediente a serem utilizados na confecção devem ser todos de primeira qualidade/linha, frescos, bem como a confecção dos mesmos atenderem aos padrões de higiene.</v>
      </c>
      <c r="F26" s="6">
        <v>27.919999999999998</v>
      </c>
      <c r="G26" s="6">
        <v>13234.08</v>
      </c>
    </row>
    <row r="27" spans="1:7" ht="78.75">
      <c r="A27" s="2" t="s">
        <v>30</v>
      </c>
      <c r="B27" s="4">
        <v>5594</v>
      </c>
      <c r="C27" s="3">
        <f t="shared" si="0"/>
        <v>280</v>
      </c>
      <c r="D27" s="4" t="str">
        <f>'[1]PLANILHA PARA ATUALIZAR'!B25</f>
        <v>und</v>
      </c>
      <c r="E27" s="4" t="str">
        <f>'[1]PLANILHA PARA ATUALIZAR'!C25</f>
        <v>Bolo - sabores variados entre chocolate, laranja, banana e baunilha - embalagem de 30g. Marca equivalente ou similar ou de melhor qualidade a RENATA</v>
      </c>
      <c r="F27" s="6">
        <v>1.5366666666666668</v>
      </c>
      <c r="G27" s="6">
        <v>8596.1133333333346</v>
      </c>
    </row>
    <row r="28" spans="1:7" ht="173.25">
      <c r="A28" s="2" t="s">
        <v>31</v>
      </c>
      <c r="B28" s="4">
        <v>615</v>
      </c>
      <c r="C28" s="3">
        <f t="shared" si="0"/>
        <v>31</v>
      </c>
      <c r="D28" s="4" t="str">
        <f>'[1]PLANILHA PARA ATUALIZAR'!B26</f>
        <v>und</v>
      </c>
      <c r="E28" s="4" t="str">
        <f>'[1]PLANILHA PARA ATUALIZAR'!C26</f>
        <v xml:space="preserve">Concentrado de frutas, para preparo de suco, diversos sabores, acondicionado em garrafa plástica com 500ml; fruta  natural. O  produto  não  fermentado,  não  alcoólico,  pasteurizado, homogeneizado e com validade não inferior a 06 (seis) meses. Marca equivalente ou similar ou de melhor qualidade a MAGUARY </v>
      </c>
      <c r="F28" s="6">
        <v>9.3533333333333335</v>
      </c>
      <c r="G28" s="6">
        <v>5752.3</v>
      </c>
    </row>
    <row r="29" spans="1:7" ht="236.25">
      <c r="A29" s="2" t="s">
        <v>32</v>
      </c>
      <c r="B29" s="4">
        <v>356</v>
      </c>
      <c r="C29" s="3">
        <f t="shared" si="0"/>
        <v>18</v>
      </c>
      <c r="D29" s="4" t="str">
        <f>'[1]PLANILHA PARA ATUALIZAR'!B27</f>
        <v>und (pacote)</v>
      </c>
      <c r="E29" s="4" t="str">
        <f>'[1]PLANILHA PARA ATUALIZAR'!C27</f>
        <v xml:space="preserve">Doce de banana e/ou goiaba (mariola), peso aproximado de 40g, acondicionado em embalagem com 50 und; Acondicionada em  porções individuais, em papel celofane, deverá conter externamente os dados de  identificação e procedência, número do lote, data de validade, quantidade do  produto. O produto deverá apresentar  validade mínima de 6 (seis) meses a partir  da data de entrega na unidade. Peso  aproximado de 40g. </v>
      </c>
      <c r="F29" s="6">
        <v>37.61</v>
      </c>
      <c r="G29" s="6">
        <v>13389.16</v>
      </c>
    </row>
    <row r="30" spans="1:7" ht="126">
      <c r="A30" s="2" t="s">
        <v>33</v>
      </c>
      <c r="B30" s="4">
        <v>216</v>
      </c>
      <c r="C30" s="3">
        <f t="shared" si="0"/>
        <v>11</v>
      </c>
      <c r="D30" s="4" t="str">
        <f>'[1]PLANILHA PARA ATUALIZAR'!B28</f>
        <v>und</v>
      </c>
      <c r="E30" s="4" t="str">
        <f>'[1]PLANILHA PARA ATUALIZAR'!C28</f>
        <v>Doce (Goiabada), goiabada especial,  massa consistente,  em corte, sem adição de corantes, de polpa de frutas sabor goiaba,  acondicionado em embalagem original, com no mínimo 600g; Prazo de validade mínimo 24 meses.</v>
      </c>
      <c r="F30" s="6">
        <v>5.7133333333333338</v>
      </c>
      <c r="G30" s="6">
        <v>1234.0800000000002</v>
      </c>
    </row>
    <row r="31" spans="1:7" ht="330.75">
      <c r="A31" s="2" t="s">
        <v>34</v>
      </c>
      <c r="B31" s="4">
        <v>171</v>
      </c>
      <c r="C31" s="3">
        <f t="shared" si="0"/>
        <v>9</v>
      </c>
      <c r="D31" s="4" t="str">
        <f>'[1]PLANILHA PARA ATUALIZAR'!B29</f>
        <v>und</v>
      </c>
      <c r="E31" s="4" t="str">
        <f>'[1]PLANILHA PARA ATUALIZAR'!C29</f>
        <v>Doce de leite, pastoso,  fabricado com matérias primas sãs e limpas, isentas de matéria terrosa, parasitas, e em perfeito estado de conservação. O leite empregado deve apresentar-se normal e fresco, acondicionada em embalagem que mantenha as caracteristicas do produto, atóxico, resistente, hermeticamente fechado. A embalagem deverá conter externamente os dados de identificação e procedência, número do lote,  quantidade do produto. Acondicionado em embalagem com no mínimo 400g. O produto deverá apresentar validade mínima de 6 (seis) meses a partir da data de entrega na unidade.</v>
      </c>
      <c r="F31" s="6">
        <v>10.926666666666668</v>
      </c>
      <c r="G31" s="6">
        <v>1868.4600000000003</v>
      </c>
    </row>
    <row r="32" spans="1:7" ht="173.25">
      <c r="A32" s="2" t="s">
        <v>35</v>
      </c>
      <c r="B32" s="4">
        <v>344</v>
      </c>
      <c r="C32" s="3">
        <f t="shared" si="0"/>
        <v>18</v>
      </c>
      <c r="D32" s="4" t="str">
        <f>'[1]PLANILHA PARA ATUALIZAR'!B30</f>
        <v>und</v>
      </c>
      <c r="E32" s="4" t="str">
        <f>'[1]PLANILHA PARA ATUALIZAR'!C30</f>
        <v>Geléia de Fruta, elaborada a partir de polpa de frutas frescas, aspecto semitransparente e uma consistência gelatinosa, acondicionado em embalagem original,  sabores diversos, acondicionada em embalagem com no mín. 230g, contendo externamente os dados de  identificação e procedência, número do  lote, data de validade.</v>
      </c>
      <c r="F32" s="6">
        <v>11.743333333333332</v>
      </c>
      <c r="G32" s="6">
        <v>4039.7066666666665</v>
      </c>
    </row>
    <row r="33" spans="1:7" ht="173.25">
      <c r="A33" s="2" t="s">
        <v>36</v>
      </c>
      <c r="B33" s="4">
        <v>426</v>
      </c>
      <c r="C33" s="3">
        <f t="shared" si="0"/>
        <v>22</v>
      </c>
      <c r="D33" s="4" t="str">
        <f>'[1]PLANILHA PARA ATUALIZAR'!B31</f>
        <v>und</v>
      </c>
      <c r="E33" s="4" t="str">
        <f>'[1]PLANILHA PARA ATUALIZAR'!C31</f>
        <v xml:space="preserve">Leite integral UHT -  embalagem de 1 litro  tipo "tetra-pack") suas condições deverão estar de acordo com a Portaria 370 de 04/09/97, livre de parasitas e de qualquer substância nociva. Embalagem tetrapak esterilizada e hermeticamente fechada, contendo 1 litro. Prazo de validade 04 meses a contar a partir da data de entrega. </v>
      </c>
      <c r="F33" s="6">
        <v>5.8599999999999994</v>
      </c>
      <c r="G33" s="6">
        <v>2496.3599999999997</v>
      </c>
    </row>
    <row r="34" spans="1:7" ht="173.25">
      <c r="A34" s="2" t="s">
        <v>37</v>
      </c>
      <c r="B34" s="4">
        <v>446</v>
      </c>
      <c r="C34" s="3">
        <f t="shared" si="0"/>
        <v>23</v>
      </c>
      <c r="D34" s="4" t="str">
        <f>'[1]PLANILHA PARA ATUALIZAR'!B32</f>
        <v>und</v>
      </c>
      <c r="E34" s="4" t="str">
        <f>'[1]PLANILHA PARA ATUALIZAR'!C32</f>
        <v xml:space="preserve">Leite integral UHT -  Zero Lactose - embalagem de 1 litro  tipo "tetra-pack") suas condições deverão estar de acordo com a Portaria 370 de 04/09/97, livre de parasitas e de qualquer substância nociva. Embalagem tetrapak esterilizada e hermeticamente fechada, contendo 1 litro. Prazo de validade 04 meses a contar a partir da data de entrega. </v>
      </c>
      <c r="F34" s="6">
        <v>7.253333333333333</v>
      </c>
      <c r="G34" s="6">
        <v>3234.9866666666667</v>
      </c>
    </row>
    <row r="35" spans="1:7" ht="173.25">
      <c r="A35" s="2" t="s">
        <v>38</v>
      </c>
      <c r="B35" s="4">
        <v>275</v>
      </c>
      <c r="C35" s="3">
        <f t="shared" si="0"/>
        <v>14</v>
      </c>
      <c r="D35" s="4" t="str">
        <f>'[1]PLANILHA PARA ATUALIZAR'!B33</f>
        <v>und</v>
      </c>
      <c r="E35" s="4" t="str">
        <f>'[1]PLANILHA PARA ATUALIZAR'!C33</f>
        <v>Creme de leite UHT (homogeneizado, sem necessidade de refrigeração, com inscrição nos órgãos de fiscalização e controle. Embalagem longa vida de 200g, constando identificação do produto, inclusive classificação e a marca, nome e endereço do fabricante, modo de preparo, data de fabricação, validade e lote visíveis).</v>
      </c>
      <c r="F35" s="6">
        <v>3.7100000000000004</v>
      </c>
      <c r="G35" s="6">
        <v>1020.2500000000001</v>
      </c>
    </row>
    <row r="36" spans="1:7" ht="126">
      <c r="A36" s="2" t="s">
        <v>39</v>
      </c>
      <c r="B36" s="4">
        <v>313</v>
      </c>
      <c r="C36" s="3">
        <f t="shared" si="0"/>
        <v>16</v>
      </c>
      <c r="D36" s="4" t="str">
        <f>'[1]PLANILHA PARA ATUALIZAR'!B34</f>
        <v>und</v>
      </c>
      <c r="E36" s="4" t="str">
        <f>'[1]PLANILHA PARA ATUALIZAR'!C34</f>
        <v xml:space="preserve">Manteiga, preparada a partir de creme de leite fresco. Acondicionada em embalagem com 200g, com sal, contendo na embalagem a identificação do produto, marca do fabricante, prazo de validade, data de embalagem, peso líquido.                                                                                             </v>
      </c>
      <c r="F36" s="6">
        <v>11.696666666666667</v>
      </c>
      <c r="G36" s="6">
        <v>3661.0566666666668</v>
      </c>
    </row>
    <row r="37" spans="1:7" ht="315">
      <c r="A37" s="2" t="s">
        <v>40</v>
      </c>
      <c r="B37" s="4">
        <v>930</v>
      </c>
      <c r="C37" s="3">
        <f t="shared" si="0"/>
        <v>47</v>
      </c>
      <c r="D37" s="4" t="str">
        <f>'[1]PLANILHA PARA ATUALIZAR'!B35</f>
        <v>und</v>
      </c>
      <c r="E37" s="4" t="str">
        <f>'[1]PLANILHA PARA ATUALIZAR'!C35</f>
        <v xml:space="preserve">Pão bisnaguinha, preparado a partir de matérias-primas sãs, de primeira qualidade, isentas de matéria terrosa e parasitas e em perfeito estado de conservação. Será rejeitado o pão queimado ou mal cozido, com odor e sabor desagradável, presença de fungos e não será permitida a adição de farelos e de corantes de qualquer natureza em sua confecção. Isento de parasita, sujidades, larvas e material estranho. Acondicionado em embalagem plástica, com peso mínimo de 300g, contendo em média 15 a 20 unidades. Contendo na embalagem a identificação do produto, marca do fabricante, prazo de validade, data de embalagem, peso líquido.                                                                                             </v>
      </c>
      <c r="F37" s="6">
        <v>8.06</v>
      </c>
      <c r="G37" s="6">
        <v>7495.8</v>
      </c>
    </row>
    <row r="38" spans="1:7" ht="299.25">
      <c r="A38" s="2" t="s">
        <v>41</v>
      </c>
      <c r="B38" s="4">
        <v>624</v>
      </c>
      <c r="C38" s="3">
        <f t="shared" si="0"/>
        <v>32</v>
      </c>
      <c r="D38" s="4" t="str">
        <f>'[1]PLANILHA PARA ATUALIZAR'!B36</f>
        <v>und</v>
      </c>
      <c r="E38" s="4" t="str">
        <f>'[1]PLANILHA PARA ATUALIZAR'!C36</f>
        <v>Pão de forma,    massa leve, farinha de trigo/fermento/sal/açúcar, gordura vegetal e água, com casca, fatiado, cortado em fatias, bem acondicionado e assado no ponto. Será rejeitado o pão queimado ou mal cozido, com odor e sabor desagradável, presença de fungos e não será permitido adição de  farelos e de corantes de qualquer natureza em sua confecção, isento de parasitas, sujidades, larvas e material estranho. Acondicionado em  embalagem de polietileno resistente e atóxico, contendo na embalagem descrição das características do produto, com peso mínimo de 500g.</v>
      </c>
      <c r="F38" s="6">
        <v>6.7399999999999993</v>
      </c>
      <c r="G38" s="6">
        <v>4205.7599999999993</v>
      </c>
    </row>
    <row r="39" spans="1:7" ht="173.25">
      <c r="A39" s="2" t="s">
        <v>42</v>
      </c>
      <c r="B39" s="4">
        <v>528</v>
      </c>
      <c r="C39" s="3">
        <f t="shared" si="0"/>
        <v>27</v>
      </c>
      <c r="D39" s="4" t="str">
        <f>'[1]PLANILHA PARA ATUALIZAR'!B37</f>
        <v>und</v>
      </c>
      <c r="E39" s="4" t="str">
        <f>'[1]PLANILHA PARA ATUALIZAR'!C37</f>
        <v>Torrada - tipo pão de forma, acondicionada em embalagem original. Seu peso médio deve ser de 110g. A embalagem deverá conter externamente os dados de identificação, procedência, informações nutricionais, número do lote, data de validade e quantidade de produto. O produto não pode estar quebrado ou esfarelado</v>
      </c>
      <c r="F39" s="6">
        <v>7.870000000000001</v>
      </c>
      <c r="G39" s="6">
        <v>4155.3600000000006</v>
      </c>
    </row>
    <row r="40" spans="1:7" ht="236.25">
      <c r="A40" s="2" t="s">
        <v>43</v>
      </c>
      <c r="B40" s="4">
        <v>470</v>
      </c>
      <c r="C40" s="3">
        <f t="shared" si="0"/>
        <v>24</v>
      </c>
      <c r="D40" s="4" t="str">
        <f>'[1]PLANILHA PARA ATUALIZAR'!B38</f>
        <v>und</v>
      </c>
      <c r="E40" s="4" t="str">
        <f>'[1]PLANILHA PARA ATUALIZAR'!C38</f>
        <v xml:space="preserve">Torrada temperada para canapé - sabores variados entre cebola, cebola e salsa, alho, presunto, queijo, churrasco, original dentre outros. Deve vir acondicionada em embalagens com peso aproximado de 100g. A embalagem deverá conter externamente os dados de identificação, procedência, informações nutricionais, número do lote, data de validade e quantidade de produto. O produto não pode estar quebrado ou esfarelado. </v>
      </c>
      <c r="F40" s="6">
        <v>7.2200000000000006</v>
      </c>
      <c r="G40" s="6">
        <v>3393.4</v>
      </c>
    </row>
    <row r="41" spans="1:7" ht="173.25">
      <c r="A41" s="2" t="s">
        <v>44</v>
      </c>
      <c r="B41" s="4">
        <v>360</v>
      </c>
      <c r="C41" s="3">
        <f t="shared" si="0"/>
        <v>18</v>
      </c>
      <c r="D41" s="4" t="str">
        <f>'[1]PLANILHA PARA ATUALIZAR'!B39</f>
        <v>und</v>
      </c>
      <c r="E41" s="4" t="str">
        <f>'[1]PLANILHA PARA ATUALIZAR'!C39</f>
        <v>Patê de presunto - cozido, preparado a partir de matérias primas de primeira qualidade, acondicionado em embalagem com no mínimo 130g. A embalagem deverá conter externamente os dados de identificação, procedência, informações nutricionais, número do lote, data de validade e quantidade de produto.</v>
      </c>
      <c r="F41" s="6">
        <v>8.5566666666666666</v>
      </c>
      <c r="G41" s="6">
        <v>3080.4</v>
      </c>
    </row>
    <row r="42" spans="1:7" ht="141.75">
      <c r="A42" s="2" t="s">
        <v>45</v>
      </c>
      <c r="B42" s="4">
        <v>4320</v>
      </c>
      <c r="C42" s="3">
        <f t="shared" si="0"/>
        <v>216</v>
      </c>
      <c r="D42" s="4" t="str">
        <f>'[1]PLANILHA PARA ATUALIZAR'!B40</f>
        <v>und</v>
      </c>
      <c r="E42" s="4" t="str">
        <f>'[1]PLANILHA PARA ATUALIZAR'!C40</f>
        <v>Isotônico - composto de água, sacarose, glicose, cloreto de sódio, citrato de sódio, fosfato de potássio monobásico, acidulante (ácido cítrico), aromatizante e corantes artificiais, embalagem plástica com 500 ml.  Marca equivalente ou similar ou de melhor qualidade a GATORADE.</v>
      </c>
      <c r="F42" s="6">
        <v>5.9499999999999993</v>
      </c>
      <c r="G42" s="6">
        <v>25703.999999999996</v>
      </c>
    </row>
    <row r="43" spans="1:7" ht="220.5">
      <c r="A43" s="2" t="s">
        <v>46</v>
      </c>
      <c r="B43" s="4">
        <v>353</v>
      </c>
      <c r="C43" s="3">
        <f t="shared" si="0"/>
        <v>18</v>
      </c>
      <c r="D43" s="4" t="str">
        <f>'[1]PLANILHA PARA ATUALIZAR'!B41</f>
        <v>und/caixa</v>
      </c>
      <c r="E43" s="4" t="str">
        <f>'[1]PLANILHA PARA ATUALIZAR'!C41</f>
        <v>Barra de cereal: Barra de frutas, sabores variados como coco, morango, banana, macadâmia, castanha, laranja, podendo ou não serem cobertas com chocolate. Caixa com 24 unidades de 20g. As embalagens devem conter externamente os dados de identificação, procedência, informações nutricionais, número de lote, data de validade, quantidade de produto. Validade mínima de 6 meses a partir da data de entrega.</v>
      </c>
      <c r="F43" s="6">
        <v>46.523333333333333</v>
      </c>
      <c r="G43" s="6">
        <v>16422.736666666668</v>
      </c>
    </row>
    <row r="44" spans="1:7" ht="267.75">
      <c r="A44" s="2" t="s">
        <v>47</v>
      </c>
      <c r="B44" s="4">
        <v>411</v>
      </c>
      <c r="C44" s="3">
        <f t="shared" si="0"/>
        <v>21</v>
      </c>
      <c r="D44" s="4" t="str">
        <f>'[1]PLANILHA PARA ATUALIZAR'!B42</f>
        <v>kg</v>
      </c>
      <c r="E44" s="4" t="str">
        <f>'[1]PLANILHA PARA ATUALIZAR'!C42</f>
        <v>Presunto cozido sem capa de gordura. Presunto cozido sem capa de gordura, de primeira qualidade. Elaborado com carne de pernil suína selecionada, textura homogênea e macia, cor rosada, disponível em fatias.  A embalagem original deve ser à vácuo em saco plástico transparente e atóxico, limpo, não violado, resistente, que garanta a integridade do produto até o momento do consumo. A embalagem deve conter externamente os dados de identificação, procedência, informações nutricionais</v>
      </c>
      <c r="F44" s="6">
        <v>25.696666666666669</v>
      </c>
      <c r="G44" s="6">
        <v>10561.330000000002</v>
      </c>
    </row>
    <row r="45" spans="1:7" ht="378">
      <c r="A45" s="2" t="s">
        <v>48</v>
      </c>
      <c r="B45" s="4">
        <v>361</v>
      </c>
      <c r="C45" s="3">
        <f t="shared" si="0"/>
        <v>19</v>
      </c>
      <c r="D45" s="4" t="str">
        <f>'[1]PLANILHA PARA ATUALIZAR'!B43</f>
        <v>und</v>
      </c>
      <c r="E45" s="4" t="str">
        <f>'[1]PLANILHA PARA ATUALIZAR'!C43</f>
        <v>Queijo Minas, tipo frescal,  Queijo minas frescal, com faces planas, bordas retas, crosta lisa, fina e amarelada, consistência macia, cor interna branco-creme, sabor levemente ácido ao suave, obtido de leite pasteurizado, embalado individualmente, em plástico transparente, atóxico, limpo, não violado, resistente ou material compatível, própria para uso alimentar, que garanta a integridade do produto até o momento do consumo com rótulo impresso. A embalagem deverá conter externamente os dados de identificação, procedência, informação nutricional, número de lote, data de validade, quantidade do produto, número do registro no Ministério da Agricultura/SIF/DIPOA,   carimbo de inspeção e com no mínimo 500g.</v>
      </c>
      <c r="F45" s="6">
        <v>35.330000000000005</v>
      </c>
      <c r="G45" s="6">
        <v>12754.130000000003</v>
      </c>
    </row>
    <row r="46" spans="1:7" ht="220.5">
      <c r="A46" s="2" t="s">
        <v>49</v>
      </c>
      <c r="B46" s="4">
        <v>391</v>
      </c>
      <c r="C46" s="3">
        <f t="shared" si="0"/>
        <v>20</v>
      </c>
      <c r="D46" s="4" t="str">
        <f>'[1]PLANILHA PARA ATUALIZAR'!B44</f>
        <v>kg</v>
      </c>
      <c r="E46" s="4" t="str">
        <f>'[1]PLANILHA PARA ATUALIZAR'!C44</f>
        <v>Queijo Mussarela, Queijo, tipo mussarela, de 1ª qualidade, fatiada, acondicionada em embalagem apropriada, bandeja de isopor com filme plástico transparente, limpa, resistente e inviolável,  com peso e data de validade do produto. Isento de estufamento, rachadura e mofos. A embalagem  deverá conter externamente os dados de identificação, procedência, informações nutricionais, lote,  e quantidade de produto.</v>
      </c>
      <c r="F46" s="6">
        <v>40.660000000000004</v>
      </c>
      <c r="G46" s="6">
        <v>15898.060000000001</v>
      </c>
    </row>
    <row r="47" spans="1:7" ht="141.75">
      <c r="A47" s="2" t="s">
        <v>50</v>
      </c>
      <c r="B47" s="4">
        <v>4740</v>
      </c>
      <c r="C47" s="3">
        <f t="shared" si="0"/>
        <v>237</v>
      </c>
      <c r="D47" s="4" t="str">
        <f>'[1]PLANILHA PARA ATUALIZAR'!B45</f>
        <v>und</v>
      </c>
      <c r="E47" s="4" t="str">
        <f>'[1]PLANILHA PARA ATUALIZAR'!C45</f>
        <v>Queijo processado UHT pasteurizado light (tipo polenguinho light) -  elaborada a partir de leite fresco, acondicionado em embalagem individual de 20g original, contendo externamente os dados de  identificação e procedência, número do  lote, data de validade;</v>
      </c>
      <c r="F47" s="6">
        <v>1.906666666666667</v>
      </c>
      <c r="G47" s="6">
        <v>9037.6000000000022</v>
      </c>
    </row>
    <row r="48" spans="1:7" ht="141.75">
      <c r="A48" s="2" t="s">
        <v>51</v>
      </c>
      <c r="B48" s="4">
        <v>429</v>
      </c>
      <c r="C48" s="3">
        <f t="shared" si="0"/>
        <v>22</v>
      </c>
      <c r="D48" s="4" t="str">
        <f>'[1]PLANILHA PARA ATUALIZAR'!B46</f>
        <v>kg</v>
      </c>
      <c r="E48" s="4" t="str">
        <f>'[1]PLANILHA PARA ATUALIZAR'!C46</f>
        <v>Queijo Prato, fatiado, maturado, crosta lisa, fina, com textura fechada, cor amarelo-palha, sabor suave, consistência macia, obtido a partir do leite pasteurizado, limpo, não violado, resistente,garantida  a integridade do produto até o momento do consumo.</v>
      </c>
      <c r="F48" s="6">
        <v>47.793333333333329</v>
      </c>
      <c r="G48" s="6">
        <v>20503.34</v>
      </c>
    </row>
    <row r="49" spans="1:7" ht="94.5">
      <c r="A49" s="2" t="s">
        <v>52</v>
      </c>
      <c r="B49" s="4">
        <v>225</v>
      </c>
      <c r="C49" s="3">
        <f t="shared" si="0"/>
        <v>12</v>
      </c>
      <c r="D49" s="4" t="str">
        <f>'[1]PLANILHA PARA ATUALIZAR'!B47</f>
        <v>und</v>
      </c>
      <c r="E49" s="4" t="str">
        <f>'[1]PLANILHA PARA ATUALIZAR'!C47</f>
        <v>Queijo Ricota, fresco, sendo cada peça individualmente acondicionada em embalagem plástica original, com no mín. 250g, contendo a descrição das características do produto;</v>
      </c>
      <c r="F49" s="6">
        <v>33.360000000000007</v>
      </c>
      <c r="G49" s="6">
        <v>7506.0000000000018</v>
      </c>
    </row>
    <row r="50" spans="1:7" ht="315">
      <c r="A50" s="2" t="s">
        <v>53</v>
      </c>
      <c r="B50" s="4">
        <v>1340</v>
      </c>
      <c r="C50" s="3">
        <f t="shared" si="0"/>
        <v>67</v>
      </c>
      <c r="D50" s="4" t="str">
        <f>'[1]PLANILHA PARA ATUALIZAR'!B48</f>
        <v>und</v>
      </c>
      <c r="E50" s="4" t="str">
        <f>'[1]PLANILHA PARA ATUALIZAR'!C48</f>
        <v xml:space="preserve">Salame Italiano - - tipo italiano.Elaborado com no mínimo 70% de carne suínae no máximo até 30% de carne bovina, condimentos e levemente defumado pelo processo natural. Mínimo de 4% de gordura satujrada e isento de gordura trans. Produto de fabricação nacional sem registro deirregularidades junto à ANVISA e certificado pelo ministério de AgriculturaSIF. Cozido e defumado - acondicionados a vácuo, em embalagem plástica de 100g, lacrado, contendo todas as informações de data de validade, lote e demais originárias do fabricante. </v>
      </c>
      <c r="F50" s="6">
        <v>12.399999999999999</v>
      </c>
      <c r="G50" s="6">
        <v>16615.999999999996</v>
      </c>
    </row>
    <row r="51" spans="1:7" ht="204.75">
      <c r="A51" s="2" t="s">
        <v>54</v>
      </c>
      <c r="B51" s="4">
        <v>360</v>
      </c>
      <c r="C51" s="3">
        <f t="shared" si="0"/>
        <v>18</v>
      </c>
      <c r="D51" s="4" t="str">
        <f>'[1]PLANILHA PARA ATUALIZAR'!B49</f>
        <v>kg</v>
      </c>
      <c r="E51" s="4" t="str">
        <f>'[1]PLANILHA PARA ATUALIZAR'!C49</f>
        <v xml:space="preserve">Mortadela - Tipo defumada, fatiada em fatias inteiras, sem rasgos. O produto deverá manter sua cor, cheiro e aspecto original e visívelmente em perfeito estado para consumo, dentro do prazo de validade. Na embalagem fornecida deverá conter todas as informações do seu embalo tais como data, hora, peso e marca do produto fornecido. Marca equivalente ou similar ou de melhor qualidade a PERDIGÃO.  </v>
      </c>
      <c r="F51" s="6">
        <v>26.939999999999998</v>
      </c>
      <c r="G51" s="6">
        <v>9698.4</v>
      </c>
    </row>
    <row r="52" spans="1:7" ht="252">
      <c r="A52" s="2" t="s">
        <v>55</v>
      </c>
      <c r="B52" s="4">
        <v>1558</v>
      </c>
      <c r="C52" s="3">
        <f t="shared" si="0"/>
        <v>78</v>
      </c>
      <c r="D52" s="4" t="str">
        <f>'[1]PLANILHA PARA ATUALIZAR'!B50</f>
        <v>und</v>
      </c>
      <c r="E52" s="4" t="str">
        <f>'[1]PLANILHA PARA ATUALIZAR'!C50</f>
        <v>Refrigerante 2 Litros Sabor Cola,  contendo água gaseificada,  extrato  de  noz  de  cola,  cafeína, corante   amarelo   IV,   acidulante   INS   338   e aroma    natural. Acondicionada em embalagem  impermeável, fechada, com dados de identificação, procedência,  informações nutricionais, número de lote, data de validade, contendo a descrição das características do produto.  Não    contém    glúten,    não alcoólico,  Gelado. Marca equivalente ou similar ou de melhor qualidade a COCA-COLA.</v>
      </c>
      <c r="F52" s="6">
        <v>9.826666666666668</v>
      </c>
      <c r="G52" s="6">
        <v>15309.946666666669</v>
      </c>
    </row>
    <row r="53" spans="1:7" ht="283.5">
      <c r="A53" s="2" t="s">
        <v>56</v>
      </c>
      <c r="B53" s="4">
        <v>1158</v>
      </c>
      <c r="C53" s="3">
        <f t="shared" si="0"/>
        <v>58</v>
      </c>
      <c r="D53" s="4" t="str">
        <f>'[1]PLANILHA PARA ATUALIZAR'!B51</f>
        <v>und</v>
      </c>
      <c r="E53" s="4" t="str">
        <f>'[1]PLANILHA PARA ATUALIZAR'!C51</f>
        <v>Refrigerante 2 Litros Sabor Guaraná, contendo áua  gaseificada,  açúcar,  semente de   guaraná,   0,025%,   ac idulante   INS   330, corante  amarelo  IV,  aroma  sintético  idênticoao  natural,  conservador  INS  211.  Acondicionada em embalagem  impermeável, fechada, com dados de identificação, procedência,  informações nutricionais, número de lote, data de validade, contendo a descrição das características do produto.  Não    contém    glúten,    não alcoólico,  Gelado. Marca equivalente ou similar ou de melhor qualidade a ANTARCTICA</v>
      </c>
      <c r="F53" s="6">
        <v>8.9966666666666679</v>
      </c>
      <c r="G53" s="6">
        <v>10418.140000000001</v>
      </c>
    </row>
    <row r="54" spans="1:7" ht="63">
      <c r="A54" s="2" t="s">
        <v>57</v>
      </c>
      <c r="B54" s="4">
        <v>10480</v>
      </c>
      <c r="C54" s="3">
        <f t="shared" si="0"/>
        <v>524</v>
      </c>
      <c r="D54" s="4" t="str">
        <f>'[1]PLANILHA PARA ATUALIZAR'!B52</f>
        <v>und</v>
      </c>
      <c r="E54" s="4" t="str">
        <f>'[1]PLANILHA PARA ATUALIZAR'!C52</f>
        <v xml:space="preserve">Refrigerante - pet sabor cola, 200ml - Marca equivalente ou similar ou de melhor qualidade a COCA - COLA </v>
      </c>
      <c r="F54" s="6">
        <v>2.2266666666666666</v>
      </c>
      <c r="G54" s="6">
        <v>23335.466666666667</v>
      </c>
    </row>
    <row r="55" spans="1:7" ht="63">
      <c r="A55" s="2" t="s">
        <v>58</v>
      </c>
      <c r="B55" s="4">
        <v>10470</v>
      </c>
      <c r="C55" s="3">
        <f t="shared" si="0"/>
        <v>524</v>
      </c>
      <c r="D55" s="4" t="str">
        <f>'[1]PLANILHA PARA ATUALIZAR'!B53</f>
        <v>und</v>
      </c>
      <c r="E55" s="4" t="str">
        <f>'[1]PLANILHA PARA ATUALIZAR'!C53</f>
        <v>Refrigerante - pet sabor guaraná, 200ml - Marca equivalente ou similar ou de melhor qualidade a ANTARCTICA</v>
      </c>
      <c r="F55" s="6">
        <v>2.21</v>
      </c>
      <c r="G55" s="6">
        <v>23138.7</v>
      </c>
    </row>
    <row r="56" spans="1:7" ht="252">
      <c r="A56" s="2" t="s">
        <v>59</v>
      </c>
      <c r="B56" s="4">
        <v>21290</v>
      </c>
      <c r="C56" s="3">
        <f t="shared" si="0"/>
        <v>1065</v>
      </c>
      <c r="D56" s="4" t="str">
        <f>'[1]PLANILHA PARA ATUALIZAR'!B54</f>
        <v>und</v>
      </c>
      <c r="E56" s="4" t="str">
        <f>'[1]PLANILHA PARA ATUALIZAR'!C54</f>
        <v>Refresco de guaraná - com extrato natural e adoçado, em copo, não alcoólico e não fermentado, não contendo glúten. Contendo identificação do produto, marca do fabricante, prazo de validade e data de fabricação. Deverá apresentar validade mínima de 2 meses a partir da data de entrega. Tipo: guaravita, guaracamp e guaraplus (copo de 200 ml). Reposição do produto no caso de alteração do mesmo antes do vencimento do prazo de validade e embalagem danificada.</v>
      </c>
      <c r="F56" s="6">
        <v>1.3933333333333333</v>
      </c>
      <c r="G56" s="6">
        <v>29664.066666666666</v>
      </c>
    </row>
    <row r="57" spans="1:7" ht="220.5">
      <c r="A57" s="2" t="s">
        <v>60</v>
      </c>
      <c r="B57" s="4">
        <v>305</v>
      </c>
      <c r="C57" s="3">
        <f t="shared" si="0"/>
        <v>16</v>
      </c>
      <c r="D57" s="4" t="str">
        <f>'[1]PLANILHA PARA ATUALIZAR'!B55</f>
        <v>und</v>
      </c>
      <c r="E57" s="4" t="str">
        <f>'[1]PLANILHA PARA ATUALIZAR'!C55</f>
        <v>Requeijão cremoso, Produto contendo leite desnatado, creme de leite, regulador de acidez ácido lático, cloreto de sódio, estabilizante polifosfato de sódio e conservador sorbato de potássio. Produto pastoso de cor clara e uniforme, odor e sabor próprios, isento de mofos, bolores ou sustâncias estranhas, acondicionado em embalagem resistente de polietileno, acondicionado em copo com no mínimo 220g;</v>
      </c>
      <c r="F57" s="6">
        <v>8.8966666666666665</v>
      </c>
      <c r="G57" s="6">
        <v>2713.4833333333331</v>
      </c>
    </row>
    <row r="58" spans="1:7" ht="173.25">
      <c r="A58" s="2" t="s">
        <v>61</v>
      </c>
      <c r="B58" s="4">
        <v>235</v>
      </c>
      <c r="C58" s="3">
        <f t="shared" si="0"/>
        <v>12</v>
      </c>
      <c r="D58" s="4" t="str">
        <f>'[1]PLANILHA PARA ATUALIZAR'!B56</f>
        <v>und</v>
      </c>
      <c r="E58" s="4" t="str">
        <f>'[1]PLANILHA PARA ATUALIZAR'!C56</f>
        <v>Requeijão, em barra,  produzido com leite pasteurizado, sabor forte, levemente salgado, consistência firme.Acondicionado em embalagem plástica, com no mínimo 400g. A embalagem deverá conter externamente os dados de identificação, procedência, informação nutricional, número de lote, data de validade.</v>
      </c>
      <c r="F58" s="6">
        <v>24.95</v>
      </c>
      <c r="G58" s="6">
        <v>5863.25</v>
      </c>
    </row>
    <row r="59" spans="1:7" ht="204.75">
      <c r="A59" s="2" t="s">
        <v>62</v>
      </c>
      <c r="B59" s="4">
        <v>690</v>
      </c>
      <c r="C59" s="3">
        <f t="shared" si="0"/>
        <v>35</v>
      </c>
      <c r="D59" s="4" t="str">
        <f>'[1]PLANILHA PARA ATUALIZAR'!B57</f>
        <v>und</v>
      </c>
      <c r="E59" s="4" t="str">
        <f>'[1]PLANILHA PARA ATUALIZAR'!C57</f>
        <v>Suco, Frutas, nos sabores uva, caju, maracujá ou laranja, em embalagem cartonada, multimarca, asséptica, com dados de identificação, procedencia, informações nutricionais, número de lote, data de validade e descrição das características do produto. Acondicionado em embalagem tipo "tetra pack" com no mínimo 1000ml. Marca equivalente ou similar ou de melhor qualidade a DEL VALLE</v>
      </c>
      <c r="F59" s="6">
        <v>9.913333333333334</v>
      </c>
      <c r="G59" s="6">
        <v>6840.2000000000007</v>
      </c>
    </row>
    <row r="60" spans="1:7" ht="173.25">
      <c r="A60" s="2" t="s">
        <v>63</v>
      </c>
      <c r="B60" s="4">
        <v>3560</v>
      </c>
      <c r="C60" s="3">
        <f t="shared" si="0"/>
        <v>178</v>
      </c>
      <c r="D60" s="4" t="str">
        <f>'[1]PLANILHA PARA ATUALIZAR'!B58</f>
        <v>und</v>
      </c>
      <c r="E60" s="4" t="str">
        <f>'[1]PLANILHA PARA ATUALIZAR'!C58</f>
        <v>Molho, acondicionados em saches de 7g, em sabores variados - mostarda, ketchup e maionese - com dados de identificação, procedencia, informações nutricionais, número de lote, data de validade e descrição das características do produto. Marca equivalente ou similar ou de melhor qualidade a HELLMANN'S</v>
      </c>
      <c r="F60" s="6">
        <v>0.215</v>
      </c>
      <c r="G60" s="6">
        <v>765.4</v>
      </c>
    </row>
    <row r="61" spans="1:7" ht="141.75">
      <c r="A61" s="2" t="s">
        <v>64</v>
      </c>
      <c r="B61" s="4">
        <v>829</v>
      </c>
      <c r="C61" s="3">
        <f t="shared" si="0"/>
        <v>42</v>
      </c>
      <c r="D61" s="4" t="str">
        <f>'[1]PLANILHA PARA ATUALIZAR'!B59</f>
        <v>cento</v>
      </c>
      <c r="E61" s="4" t="str">
        <f>'[1]PLANILHA PARA ATUALIZAR'!C59</f>
        <v>Salgados Assados- recheados e com sabores variados - queijo, queijo e presunto, carne moída, carne seca, bacalhau, salsicha, calabresa, camarão, frango e empada de frango e/ou camarão.  Descongelado e assado, pronto para consumo. Peso unitário aprox. 0,30g</v>
      </c>
      <c r="F61" s="6">
        <v>59.080000000000005</v>
      </c>
      <c r="G61" s="6">
        <v>48977.320000000007</v>
      </c>
    </row>
    <row r="62" spans="1:7" ht="110.25">
      <c r="A62" s="2" t="s">
        <v>65</v>
      </c>
      <c r="B62" s="4">
        <v>839</v>
      </c>
      <c r="C62" s="3">
        <f t="shared" si="0"/>
        <v>42</v>
      </c>
      <c r="D62" s="4" t="str">
        <f>'[1]PLANILHA PARA ATUALIZAR'!B60</f>
        <v>cento</v>
      </c>
      <c r="E62" s="4" t="str">
        <f>'[1]PLANILHA PARA ATUALIZAR'!C60</f>
        <v xml:space="preserve">Salgados Fritos - recheados e com sabores variados - queijo, queijo e presunto, carne moída, carne seca, bacalhau, salsicha, calabresa, camarão, frango e kibe. Frito, pronto para consumo. Peso unitário aprox. 0,30g. </v>
      </c>
      <c r="F62" s="6">
        <v>58.79</v>
      </c>
      <c r="G62" s="6">
        <v>49324.81</v>
      </c>
    </row>
    <row r="63" spans="1:7" ht="47.25">
      <c r="A63" s="2" t="s">
        <v>66</v>
      </c>
      <c r="B63" s="4">
        <v>175</v>
      </c>
      <c r="C63" s="3">
        <f t="shared" si="0"/>
        <v>9</v>
      </c>
      <c r="D63" s="4" t="str">
        <f>'[1]PLANILHA PARA ATUALIZAR'!B61</f>
        <v>unid</v>
      </c>
      <c r="E63" s="4" t="str">
        <f>'[1]PLANILHA PARA ATUALIZAR'!C61</f>
        <v>Atum ralado em conserva - em óleo comestível com molho de tomate (lata com 130g)</v>
      </c>
      <c r="F63" s="6">
        <v>9.495000000000001</v>
      </c>
      <c r="G63" s="6">
        <v>1661.6250000000002</v>
      </c>
    </row>
    <row r="64" spans="1:7" ht="31.5">
      <c r="A64" s="2" t="s">
        <v>67</v>
      </c>
      <c r="B64" s="4">
        <v>185</v>
      </c>
      <c r="C64" s="3">
        <f t="shared" si="0"/>
        <v>10</v>
      </c>
      <c r="D64" s="4" t="str">
        <f>'[1]PLANILHA PARA ATUALIZAR'!B62</f>
        <v>unid</v>
      </c>
      <c r="E64" s="4" t="str">
        <f>'[1]PLANILHA PARA ATUALIZAR'!C62</f>
        <v>Atum ralado em conserva - em óleo comestível (lata com 130g)</v>
      </c>
      <c r="F64" s="6">
        <v>8.1933333333333334</v>
      </c>
      <c r="G64" s="6">
        <v>1515.7666666666667</v>
      </c>
    </row>
    <row r="65" spans="1:7" ht="94.5">
      <c r="A65" s="2" t="s">
        <v>68</v>
      </c>
      <c r="B65" s="4">
        <v>98</v>
      </c>
      <c r="C65" s="3">
        <f t="shared" si="0"/>
        <v>5</v>
      </c>
      <c r="D65" s="4" t="str">
        <f>'[1]PLANILHA PARA ATUALIZAR'!B63</f>
        <v>und</v>
      </c>
      <c r="E65" s="4" t="str">
        <f>'[1]PLANILHA PARA ATUALIZAR'!C63</f>
        <v>Canela em pó - (produto de boa qualidade, fornecido em embalagem selada de 10 gramas, com informação nutricional identificação do produto, marca, fabricante, validade e lote)</v>
      </c>
      <c r="F65" s="6">
        <v>3.0100000000000002</v>
      </c>
      <c r="G65" s="6">
        <v>294.98</v>
      </c>
    </row>
    <row r="66" spans="1:7" ht="252">
      <c r="A66" s="2" t="s">
        <v>69</v>
      </c>
      <c r="B66" s="4">
        <v>937</v>
      </c>
      <c r="C66" s="3">
        <f t="shared" si="0"/>
        <v>47</v>
      </c>
      <c r="D66" s="4" t="str">
        <f>'[1]PLANILHA PARA ATUALIZAR'!B64</f>
        <v>und</v>
      </c>
      <c r="E66" s="4" t="str">
        <f>'[1]PLANILHA PARA ATUALIZAR'!C64</f>
        <v>Iogurte de Frutas - Diversos sabores: Ameixa, coco, maçã, morango, pêssego, salada de frutas, natural, entre outros. Isentos de  sujidades e mofos. Embalagem plástica, atóxica, não violada, conter dados do produto: identificação,procedência, ingredientes, lote, gramatura, datas de fabricação e vencimento. Validade mínima de 30 (trinta) dias a contar da data de entrega do produto. Unidade de 1L em média, em embalagem tipo pet. Marca equivalente ou similar ou de melhor qualidade a DANONE</v>
      </c>
      <c r="F66" s="6">
        <v>9.69</v>
      </c>
      <c r="G66" s="6">
        <v>9079.5299999999988</v>
      </c>
    </row>
    <row r="67" spans="1:7" ht="63">
      <c r="A67" s="2" t="s">
        <v>70</v>
      </c>
      <c r="B67" s="4">
        <v>470</v>
      </c>
      <c r="C67" s="3">
        <f t="shared" si="0"/>
        <v>24</v>
      </c>
      <c r="D67" s="4" t="str">
        <f>'[1]PLANILHA PARA ATUALIZAR'!B65</f>
        <v>und</v>
      </c>
      <c r="E67" s="4" t="str">
        <f>'[1]PLANILHA PARA ATUALIZAR'!C65</f>
        <v>Mini panetone e chocotone - Com frutas cristalizadas e/ou gotas de chocolate. Assado, pronto para consumo. Média de 80g/unidade</v>
      </c>
      <c r="F67" s="6">
        <v>7.8166666666666664</v>
      </c>
      <c r="G67" s="6">
        <v>3673.833333333333</v>
      </c>
    </row>
    <row r="68" spans="1:7" ht="63">
      <c r="A68" s="2" t="s">
        <v>71</v>
      </c>
      <c r="B68" s="4">
        <v>1415</v>
      </c>
      <c r="C68" s="3">
        <f t="shared" si="0"/>
        <v>71</v>
      </c>
      <c r="D68" s="4" t="str">
        <f>'[1]PLANILHA PARA ATUALIZAR'!B66</f>
        <v>und</v>
      </c>
      <c r="E68" s="4" t="str">
        <f>'[1]PLANILHA PARA ATUALIZAR'!C66</f>
        <v>Panetone e chocotone - Com frutas cristalizadas e/ou gotas de chocolate. Assado, pronto para consumo. Média de 500g/unidade</v>
      </c>
      <c r="F68" s="6">
        <v>12.82</v>
      </c>
      <c r="G68" s="6">
        <v>18140.3</v>
      </c>
    </row>
    <row r="69" spans="1:7" ht="157.5">
      <c r="A69" s="2" t="s">
        <v>72</v>
      </c>
      <c r="B69" s="4">
        <v>21820</v>
      </c>
      <c r="C69" s="3">
        <f t="shared" si="0"/>
        <v>1091</v>
      </c>
      <c r="D69" s="4" t="str">
        <f>'[1]PLANILHA PARA ATUALIZAR'!B67</f>
        <v>und</v>
      </c>
      <c r="E69" s="4" t="str">
        <f>'[1]PLANILHA PARA ATUALIZAR'!C67</f>
        <v>Mini sanduíche - Em mini pão francês, ou pão brioche, ou mini pão integral (média de 30g) com recheios variados como: Queijo tipo mussarela com presunto, queijo branco, alface e tomate. A embalagem devem conter a tabela nutricional, bem como todas as informações pertinentes ao fabricante, data de validade e lote.</v>
      </c>
      <c r="F69" s="6">
        <v>5.2600000000000007</v>
      </c>
      <c r="G69" s="6">
        <v>114773.20000000001</v>
      </c>
    </row>
    <row r="70" spans="1:7" ht="189">
      <c r="A70" s="2" t="s">
        <v>73</v>
      </c>
      <c r="B70" s="4">
        <v>21240</v>
      </c>
      <c r="C70" s="3">
        <f t="shared" si="0"/>
        <v>1062</v>
      </c>
      <c r="D70" s="4" t="str">
        <f>'[1]PLANILHA PARA ATUALIZAR'!B68</f>
        <v>und</v>
      </c>
      <c r="E70" s="4" t="str">
        <f>'[1]PLANILHA PARA ATUALIZAR'!C68</f>
        <v>Mini-pizza: Sabores variando entre mussarela, calabresa e mista (presunto e mussarela). Todas devem vir acomapanhadas de molho de tomate e orégano em sua montagem de recheio. Seu tamanho deve variar 80g a 100g. A embalagem devem conter a tabela nutricional, bem como todas as informações pertinentes ao fabricante, data de validade e lote.</v>
      </c>
      <c r="F70" s="6">
        <v>7.8766666666666678</v>
      </c>
      <c r="G70" s="6">
        <v>167300.40000000002</v>
      </c>
    </row>
    <row r="71" spans="1:7" ht="78.75">
      <c r="A71" s="2" t="s">
        <v>74</v>
      </c>
      <c r="B71" s="4">
        <v>850</v>
      </c>
      <c r="C71" s="3">
        <f t="shared" si="0"/>
        <v>43</v>
      </c>
      <c r="D71" s="4" t="str">
        <f>'[1]PLANILHA PARA ATUALIZAR'!B69</f>
        <v>und</v>
      </c>
      <c r="E71" s="4" t="str">
        <f>'[1]PLANILHA PARA ATUALIZAR'!C69</f>
        <v>Sorvete - Sem aditivos químicos, sem gordura hidrogenada, livre de gordura trans, sabores diversos, em embalagem de plástico, com 500g/unidade.</v>
      </c>
      <c r="F71" s="6">
        <v>17.440000000000001</v>
      </c>
      <c r="G71" s="6">
        <v>14824.000000000002</v>
      </c>
    </row>
    <row r="72" spans="1:7" ht="141.75">
      <c r="A72" s="2" t="s">
        <v>75</v>
      </c>
      <c r="B72" s="4">
        <v>256</v>
      </c>
      <c r="C72" s="3">
        <f t="shared" si="0"/>
        <v>13</v>
      </c>
      <c r="D72" s="4" t="str">
        <f>'[1]PLANILHA PARA ATUALIZAR'!B70</f>
        <v>und</v>
      </c>
      <c r="E72" s="4" t="str">
        <f>'[1]PLANILHA PARA ATUALIZAR'!C70</f>
        <v xml:space="preserve">Pessego - fruta conservada em caldas. Acomodado em embalagem lacrada de lata ou vidro, com peso mínimo de 450g - drenado. A embalagem devem conter a tabela nutricional, bem como todas as informações pertinentes ao fabricante, data de validade e lote. </v>
      </c>
      <c r="F72" s="6">
        <v>14.38</v>
      </c>
      <c r="G72" s="6">
        <v>3681.28</v>
      </c>
    </row>
    <row r="73" spans="1:7" ht="126">
      <c r="A73" s="2" t="s">
        <v>76</v>
      </c>
      <c r="B73" s="4">
        <v>146</v>
      </c>
      <c r="C73" s="3">
        <f t="shared" ref="C73:C91" si="1">ROUNDUP((0.05*B73),0)</f>
        <v>8</v>
      </c>
      <c r="D73" s="4" t="str">
        <f>'[1]PLANILHA PARA ATUALIZAR'!B71</f>
        <v>und</v>
      </c>
      <c r="E73" s="4" t="str">
        <f>'[1]PLANILHA PARA ATUALIZAR'!C71</f>
        <v xml:space="preserve">Figo - fruta conservada em caldas. Acomodado em embalagem lacrada de lata ou vidro, com peso mínimo de 450g - drenado. A embalagem deve conter a tabela nutricional, bem como todas as informações pertinentes ao fabricante, data de validade e lote. </v>
      </c>
      <c r="F73" s="6">
        <v>16.97666666666667</v>
      </c>
      <c r="G73" s="6">
        <v>2478.5933333333337</v>
      </c>
    </row>
    <row r="74" spans="1:7" ht="126">
      <c r="A74" s="2" t="s">
        <v>77</v>
      </c>
      <c r="B74" s="4">
        <v>150</v>
      </c>
      <c r="C74" s="3">
        <f t="shared" si="1"/>
        <v>8</v>
      </c>
      <c r="D74" s="4" t="str">
        <f>'[1]PLANILHA PARA ATUALIZAR'!B72</f>
        <v>und</v>
      </c>
      <c r="E74" s="4" t="str">
        <f>'[1]PLANILHA PARA ATUALIZAR'!C72</f>
        <v xml:space="preserve">Gaoiaba - fruta consevada em caldas. Acomodada em embalagem lacrada de lata ou vidro, com peso mínimo de 400g. A embalagem deve conter a tabela nutricional, bem como todas as informações pertinentes ao fabricante, data de validade e lote. </v>
      </c>
      <c r="F74" s="6">
        <v>12.479999999999999</v>
      </c>
      <c r="G74" s="6">
        <v>1871.9999999999998</v>
      </c>
    </row>
    <row r="75" spans="1:7" ht="157.5">
      <c r="A75" s="2" t="s">
        <v>78</v>
      </c>
      <c r="B75" s="4">
        <v>447</v>
      </c>
      <c r="C75" s="3">
        <f t="shared" si="1"/>
        <v>23</v>
      </c>
      <c r="D75" s="4" t="str">
        <f>'[1]PLANILHA PARA ATUALIZAR'!B73</f>
        <v>und</v>
      </c>
      <c r="E75" s="4" t="str">
        <f>'[1]PLANILHA PARA ATUALIZAR'!C73</f>
        <v xml:space="preserve">Canudo para rechear - Canudo em massa folhada frita, vazio, pronto para receber recheio doce ou salgado. Em formato de cone. Em embalagem plástica contendo 40 unidades. A embalagem deve conter a tabela nutricional, bem como todas as informações pertinentes ao fabricante, data de validade e lote. </v>
      </c>
      <c r="F75" s="6">
        <v>15.239999999999998</v>
      </c>
      <c r="G75" s="6">
        <v>6812.28</v>
      </c>
    </row>
    <row r="76" spans="1:7" ht="141.75">
      <c r="A76" s="2" t="s">
        <v>79</v>
      </c>
      <c r="B76" s="4">
        <v>1277</v>
      </c>
      <c r="C76" s="3">
        <f t="shared" si="1"/>
        <v>64</v>
      </c>
      <c r="D76" s="4" t="str">
        <f>'[1]PLANILHA PARA ATUALIZAR'!B74</f>
        <v>und</v>
      </c>
      <c r="E76" s="4" t="str">
        <f>'[1]PLANILHA PARA ATUALIZAR'!C74</f>
        <v xml:space="preserve">Caixa de bombons - Caixa contendo bombons sortidos, com peso não inferior a 250g. A embalagem deve conter a tabela nutricional, bem como todas as informações pertinentes ao fabricante, data de validade e lote. Marca equivalente ou similar ou de melhor qualidade a GAROTO. </v>
      </c>
      <c r="F76" s="6">
        <v>11.99</v>
      </c>
      <c r="G76" s="6">
        <v>15311.23</v>
      </c>
    </row>
    <row r="77" spans="1:7" ht="157.5">
      <c r="A77" s="2" t="s">
        <v>80</v>
      </c>
      <c r="B77" s="4">
        <v>875</v>
      </c>
      <c r="C77" s="3">
        <f t="shared" si="1"/>
        <v>44</v>
      </c>
      <c r="D77" s="4" t="str">
        <f>'[1]PLANILHA PARA ATUALIZAR'!B75</f>
        <v>und</v>
      </c>
      <c r="E77" s="4" t="str">
        <f>'[1]PLANILHA PARA ATUALIZAR'!C75</f>
        <v xml:space="preserve">Paçoca - doce de amendoim em formato de rolha, desembrulhada, em embalagem contendo 25 unidades. A embalagem deve conter a tabela nutricional, bem como todas as informações pertinentes ao fabricante, data de validade e lote. Marca equivalente ou similar ou de melhor qualidade a SANTA HELENA. </v>
      </c>
      <c r="F77" s="6">
        <v>14.436666666666667</v>
      </c>
      <c r="G77" s="6">
        <v>12632.083333333334</v>
      </c>
    </row>
    <row r="78" spans="1:7" ht="31.5">
      <c r="A78" s="2" t="s">
        <v>81</v>
      </c>
      <c r="B78" s="4">
        <v>221</v>
      </c>
      <c r="C78" s="3">
        <f t="shared" si="1"/>
        <v>12</v>
      </c>
      <c r="D78" s="4" t="str">
        <f>'[1]PLANILHA PARA ATUALIZAR'!B76</f>
        <v>und/caixa</v>
      </c>
      <c r="E78" s="4" t="str">
        <f>'[1]PLANILHA PARA ATUALIZAR'!C76</f>
        <v>Palito - de dente em madeira - caixa com 100 unidades</v>
      </c>
      <c r="F78" s="6">
        <v>1.4666666666666668</v>
      </c>
      <c r="G78" s="6">
        <v>324.13333333333338</v>
      </c>
    </row>
    <row r="79" spans="1:7" ht="31.5">
      <c r="A79" s="2" t="s">
        <v>82</v>
      </c>
      <c r="B79" s="4">
        <v>1116</v>
      </c>
      <c r="C79" s="3">
        <f t="shared" si="1"/>
        <v>56</v>
      </c>
      <c r="D79" s="4" t="str">
        <f>'[1]PLANILHA PARA ATUALIZAR'!B77</f>
        <v>und/pct</v>
      </c>
      <c r="E79" s="4" t="str">
        <f>'[1]PLANILHA PARA ATUALIZAR'!C77</f>
        <v>Palito - em acrílico, para petisco - pacote com 100 unidades.</v>
      </c>
      <c r="F79" s="6">
        <v>1.99</v>
      </c>
      <c r="G79" s="6">
        <v>2220.84</v>
      </c>
    </row>
    <row r="80" spans="1:7" ht="189">
      <c r="A80" s="2" t="s">
        <v>83</v>
      </c>
      <c r="B80" s="4">
        <v>237</v>
      </c>
      <c r="C80" s="3">
        <f t="shared" si="1"/>
        <v>12</v>
      </c>
      <c r="D80" s="4" t="str">
        <f>'[1]PLANILHA PARA ATUALIZAR'!B78</f>
        <v>und</v>
      </c>
      <c r="E80" s="4" t="str">
        <f>'[1]PLANILHA PARA ATUALIZAR'!C78</f>
        <v xml:space="preserve">Pé de moleque - Doce de amendoim crocante. Deve vir acondicionado em embalagens de 700g. Os doces devem vir embalados individualmente. A embalagem deve conter a tabela nutricional, bem como todas as informações pertinentes ao fabricante, data de validade e lote. Marca equivalente ou similar ou de melhor qualidade SANTA HELENA. </v>
      </c>
      <c r="F80" s="6">
        <v>24.7</v>
      </c>
      <c r="G80" s="6">
        <v>5853.9</v>
      </c>
    </row>
    <row r="81" spans="1:7" ht="126">
      <c r="A81" s="2" t="s">
        <v>84</v>
      </c>
      <c r="B81" s="4">
        <v>188</v>
      </c>
      <c r="C81" s="3">
        <f t="shared" si="1"/>
        <v>10</v>
      </c>
      <c r="D81" s="4" t="str">
        <f>'[1]PLANILHA PARA ATUALIZAR'!B79</f>
        <v>kg</v>
      </c>
      <c r="E81" s="4" t="str">
        <f>'[1]PLANILHA PARA ATUALIZAR'!C79</f>
        <v>Abacaxi - Perola, maduro e entre maduro, média 1,6kg/unidade. Devendo ser bem desenvolvida com grau de evolução completa do tamanho, sabor característico, sem danos físicos e mecânicos oriundos do manuseio na colheita ou transporte).</v>
      </c>
      <c r="F81" s="6">
        <v>5.24</v>
      </c>
      <c r="G81" s="6">
        <v>985.12</v>
      </c>
    </row>
    <row r="82" spans="1:7" ht="126">
      <c r="A82" s="2" t="s">
        <v>85</v>
      </c>
      <c r="B82" s="4">
        <v>468</v>
      </c>
      <c r="C82" s="3">
        <f t="shared" si="1"/>
        <v>24</v>
      </c>
      <c r="D82" s="4" t="str">
        <f>'[1]PLANILHA PARA ATUALIZAR'!B80</f>
        <v>kg</v>
      </c>
      <c r="E82" s="4" t="str">
        <f>'[1]PLANILHA PARA ATUALIZAR'!C80</f>
        <v>Laranja - Pera, casa lisa, média 250g/unidade. Devendo ser bem desenvolvida com grau de evolução completa do tamanho, sabor característico, sem danos físicos e mecânicos oriundos do manuseio na colheita ou transporte).</v>
      </c>
      <c r="F82" s="6">
        <v>4.2766666666666664</v>
      </c>
      <c r="G82" s="6">
        <v>2001.4799999999998</v>
      </c>
    </row>
    <row r="83" spans="1:7" ht="173.25">
      <c r="A83" s="2" t="s">
        <v>86</v>
      </c>
      <c r="B83" s="4">
        <v>369</v>
      </c>
      <c r="C83" s="3">
        <f t="shared" si="1"/>
        <v>19</v>
      </c>
      <c r="D83" s="4" t="str">
        <f>'[1]PLANILHA PARA ATUALIZAR'!B81</f>
        <v>kg</v>
      </c>
      <c r="E83" s="4" t="str">
        <f>'[1]PLANILHA PARA ATUALIZAR'!C81</f>
        <v>Banana Prata: (tipo extra, em pencas, madura, isenta de sujidades; com tamanho e coloração uniformes, polpa firme e intacta. Devendo ser bem desenvolvida com grau de evolução completa do tamanho, sabor característico, sem danos físicos e mecânicos oriundos do manuseio na colheita ou transporte).</v>
      </c>
      <c r="F83" s="6">
        <v>5.4466666666666663</v>
      </c>
      <c r="G83" s="6">
        <v>2009.82</v>
      </c>
    </row>
    <row r="84" spans="1:7" ht="141.75">
      <c r="A84" s="2" t="s">
        <v>87</v>
      </c>
      <c r="B84" s="4">
        <v>367</v>
      </c>
      <c r="C84" s="3">
        <f t="shared" si="1"/>
        <v>19</v>
      </c>
      <c r="D84" s="4" t="str">
        <f>'[1]PLANILHA PARA ATUALIZAR'!B82</f>
        <v>kg</v>
      </c>
      <c r="E84" s="4" t="str">
        <f>'[1]PLANILHA PARA ATUALIZAR'!C82</f>
        <v>Mamão - Papaia e/ou formosa, maduro e entremaduro, média 500g/unidade. Devendo ser bem desenvolvida com grau de evolução completa do tamanho, sabor característico, sem danos físicos e mecânicos oriundos do manuseio na colheita ou transporte).</v>
      </c>
      <c r="F84" s="6">
        <v>7.9233333333333347</v>
      </c>
      <c r="G84" s="6">
        <v>2907.8633333333337</v>
      </c>
    </row>
    <row r="85" spans="1:7" ht="141.75">
      <c r="A85" s="2" t="s">
        <v>88</v>
      </c>
      <c r="B85" s="4">
        <v>161</v>
      </c>
      <c r="C85" s="3">
        <f t="shared" si="1"/>
        <v>9</v>
      </c>
      <c r="D85" s="4" t="str">
        <f>'[1]PLANILHA PARA ATUALIZAR'!B83</f>
        <v>kg</v>
      </c>
      <c r="E85" s="4" t="str">
        <f>'[1]PLANILHA PARA ATUALIZAR'!C83</f>
        <v>Manga - Haden ou Palmer, madura e entremadura, média 500g/unidade. Devendo ser bem desenvolvida com grau de evolução completa do tamanho, sabor característico, sem danos físicos e mecânicos oriundos do manuseio na colheita ou transporte).</v>
      </c>
      <c r="F85" s="6">
        <v>5.6499999999999995</v>
      </c>
      <c r="G85" s="6">
        <v>909.64999999999986</v>
      </c>
    </row>
    <row r="86" spans="1:7" ht="126">
      <c r="A86" s="2" t="s">
        <v>89</v>
      </c>
      <c r="B86" s="4">
        <v>780</v>
      </c>
      <c r="C86" s="3">
        <f t="shared" si="1"/>
        <v>39</v>
      </c>
      <c r="D86" s="4" t="str">
        <f>'[1]PLANILHA PARA ATUALIZAR'!B84</f>
        <v>kg</v>
      </c>
      <c r="E86" s="4" t="str">
        <f>'[1]PLANILHA PARA ATUALIZAR'!C84</f>
        <v>Melância - Vermelha, madura, média 6Kg/metade da unidade. Devendo ser bem desenvolvida com grau de evolução completa do tamanho, sabor característico, sem danos físicos e mecânicos oriundos do manuseio na colheita ou transporte).</v>
      </c>
      <c r="F86" s="6">
        <v>4.4133333333333331</v>
      </c>
      <c r="G86" s="6">
        <v>3442.3999999999996</v>
      </c>
    </row>
    <row r="87" spans="1:7" ht="141.75">
      <c r="A87" s="2" t="s">
        <v>90</v>
      </c>
      <c r="B87" s="4">
        <v>445</v>
      </c>
      <c r="C87" s="3">
        <f t="shared" si="1"/>
        <v>23</v>
      </c>
      <c r="D87" s="4" t="str">
        <f>'[1]PLANILHA PARA ATUALIZAR'!B85</f>
        <v>kg</v>
      </c>
      <c r="E87" s="4" t="str">
        <f>'[1]PLANILHA PARA ATUALIZAR'!C85</f>
        <v>Melão - Rei, maduro e entremaduro, média 2,5Kg/unidade. Devendo ser bem desenvolvida com grau de evolução completa do tamanho, sabor característico, sem danos físicos e mecânicos oriundos do manuseio na colheita ou transporte).</v>
      </c>
      <c r="F87" s="6">
        <v>7.6466666666666656</v>
      </c>
      <c r="G87" s="6">
        <v>3402.7666666666664</v>
      </c>
    </row>
    <row r="88" spans="1:7" ht="110.25">
      <c r="A88" s="2" t="s">
        <v>91</v>
      </c>
      <c r="B88" s="4">
        <v>360</v>
      </c>
      <c r="C88" s="3">
        <f t="shared" si="1"/>
        <v>18</v>
      </c>
      <c r="D88" s="4" t="str">
        <f>'[1]PLANILHA PARA ATUALIZAR'!B86</f>
        <v>und/bandeja</v>
      </c>
      <c r="E88" s="4" t="str">
        <f>'[1]PLANILHA PARA ATUALIZAR'!C86</f>
        <v>Morango - Média 300g/bandeja. Devendo ser bem desenvolvida com grau de evolução completa do tamanho, sabor característico, sem danos físicos e mecânicos oriundos do manuseio na colheita ou transporte).</v>
      </c>
      <c r="F88" s="6">
        <v>7.996666666666667</v>
      </c>
      <c r="G88" s="6">
        <v>2878.8</v>
      </c>
    </row>
    <row r="89" spans="1:7" ht="126">
      <c r="A89" s="2" t="s">
        <v>92</v>
      </c>
      <c r="B89" s="4">
        <v>270</v>
      </c>
      <c r="C89" s="3">
        <f t="shared" si="1"/>
        <v>14</v>
      </c>
      <c r="D89" s="4" t="str">
        <f>'[1]PLANILHA PARA ATUALIZAR'!B87</f>
        <v>kg</v>
      </c>
      <c r="E89" s="4" t="str">
        <f>'[1]PLANILHA PARA ATUALIZAR'!C87</f>
        <v>Pera - Williams, madura e entremadura, média 250g/unidade. Devendo ser bem desenvolvida com grau de evolução completa do tamanho, sabor característico, sem danos físicos e mecânicos oriundos do manuseio na colheita ou transporte).</v>
      </c>
      <c r="F89" s="6">
        <v>11.693333333333333</v>
      </c>
      <c r="G89" s="6">
        <v>3157.2</v>
      </c>
    </row>
    <row r="90" spans="1:7" ht="173.25">
      <c r="A90" s="2" t="s">
        <v>93</v>
      </c>
      <c r="B90" s="4">
        <v>445</v>
      </c>
      <c r="C90" s="3">
        <f t="shared" si="1"/>
        <v>23</v>
      </c>
      <c r="D90" s="4" t="str">
        <f>'[1]PLANILHA PARA ATUALIZAR'!B88</f>
        <v>und/bandeja</v>
      </c>
      <c r="E90" s="4" t="str">
        <f>'[1]PLANILHA PARA ATUALIZAR'!C88</f>
        <v>Uva - Benitaka, Itália, Red Globe, Rubi ou Thompsom; cachos verdes e escuros, maduras, acondicionadas em embalagem plástica de 500g. Devendo ser bem desenvolvida com grau de evolução completa do tamanho, sabor característico, sem danos físicos e mecânicos oriundos do manuseio na colheita ou transporte).</v>
      </c>
      <c r="F90" s="6">
        <v>7.8900000000000006</v>
      </c>
      <c r="G90" s="6">
        <v>3511.05</v>
      </c>
    </row>
    <row r="91" spans="1:7" ht="126">
      <c r="A91" s="2" t="s">
        <v>94</v>
      </c>
      <c r="B91" s="4">
        <v>3229</v>
      </c>
      <c r="C91" s="3">
        <f t="shared" si="1"/>
        <v>162</v>
      </c>
      <c r="D91" s="4" t="str">
        <f>'[1]PLANILHA PARA ATUALIZAR'!B89</f>
        <v>kg</v>
      </c>
      <c r="E91" s="4" t="str">
        <f>'[1]PLANILHA PARA ATUALIZAR'!C89</f>
        <v>Maçã - Nacional, madura e entremadura, média 130 g. Devendo ser bem desenvolvida com grau de evolução completa do tamanho, sabor característico, sem danos físicos e mecânicos oriundos do manuseio na colheita ou transporte).</v>
      </c>
      <c r="F91" s="6">
        <v>7.6933333333333325</v>
      </c>
      <c r="G91" s="6">
        <v>24841.773333333331</v>
      </c>
    </row>
    <row r="92" spans="1:7" ht="19.5" customHeight="1">
      <c r="A92" s="9" t="s">
        <v>6</v>
      </c>
      <c r="B92" s="9"/>
      <c r="C92" s="9"/>
      <c r="D92" s="9"/>
      <c r="E92" s="9"/>
      <c r="F92" s="10">
        <f>SUM(G8:G91)</f>
        <v>1042259.8683333335</v>
      </c>
      <c r="G92" s="11"/>
    </row>
  </sheetData>
  <mergeCells count="13">
    <mergeCell ref="A92:E92"/>
    <mergeCell ref="F92:G92"/>
    <mergeCell ref="A1:G1"/>
    <mergeCell ref="A2:G2"/>
    <mergeCell ref="A3:G3"/>
    <mergeCell ref="A4:G4"/>
    <mergeCell ref="A6:A7"/>
    <mergeCell ref="B6:B7"/>
    <mergeCell ref="D6:D7"/>
    <mergeCell ref="E6:E7"/>
    <mergeCell ref="A5:E5"/>
    <mergeCell ref="F6:G6"/>
    <mergeCell ref="C6:C7"/>
  </mergeCells>
  <phoneticPr fontId="5" type="noConversion"/>
  <printOptions horizontalCentered="1"/>
  <pageMargins left="0" right="0" top="0.59055118110236227" bottom="0" header="0" footer="0"/>
  <pageSetup paperSize="9" scale="85" orientation="portrait" r:id="rId1"/>
  <rowBreaks count="1" manualBreakCount="1">
    <brk id="75"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APÊNDICE</vt:lpstr>
      <vt:lpstr>APÊNDICE!Area_de_impressao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vitor</dc:creator>
  <cp:lastModifiedBy>Margareth</cp:lastModifiedBy>
  <cp:lastPrinted>2023-03-08T14:23:47Z</cp:lastPrinted>
  <dcterms:created xsi:type="dcterms:W3CDTF">2016-07-22T13:54:09Z</dcterms:created>
  <dcterms:modified xsi:type="dcterms:W3CDTF">2023-03-09T13:35:00Z</dcterms:modified>
</cp:coreProperties>
</file>