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4240" windowHeight="13740" activeTab="1"/>
  </bookViews>
  <sheets>
    <sheet name="MÉDIA 2023" sheetId="9" r:id="rId1"/>
    <sheet name="Planilha1" sheetId="10" r:id="rId2"/>
  </sheets>
  <definedNames>
    <definedName name="_xlnm.Print_Area" localSheetId="0">'MÉDIA 2023'!$A$1:$J$43</definedName>
  </definedNames>
  <calcPr calcId="124519"/>
</workbook>
</file>

<file path=xl/calcChain.xml><?xml version="1.0" encoding="utf-8"?>
<calcChain xmlns="http://schemas.openxmlformats.org/spreadsheetml/2006/main">
  <c r="J23" i="9"/>
  <c r="J24"/>
  <c r="J25"/>
  <c r="J26"/>
  <c r="J43" s="1"/>
  <c r="J27"/>
  <c r="J28"/>
  <c r="J29"/>
  <c r="J30"/>
  <c r="J31"/>
  <c r="J32"/>
  <c r="J33"/>
  <c r="J34"/>
  <c r="J35"/>
  <c r="J36"/>
  <c r="J37"/>
  <c r="J38"/>
  <c r="J39"/>
  <c r="J40"/>
  <c r="J41"/>
  <c r="J42"/>
  <c r="J22"/>
  <c r="H43"/>
  <c r="F43"/>
  <c r="I11"/>
  <c r="I12"/>
  <c r="I13"/>
  <c r="I14"/>
  <c r="I15"/>
  <c r="I16"/>
  <c r="I17"/>
  <c r="I18"/>
  <c r="I19"/>
  <c r="J19" s="1"/>
  <c r="I20"/>
  <c r="I21"/>
  <c r="I22"/>
  <c r="I23"/>
  <c r="I24"/>
  <c r="I25"/>
  <c r="I26"/>
  <c r="I27"/>
  <c r="I28"/>
  <c r="I29"/>
  <c r="I30"/>
  <c r="I31"/>
  <c r="I32"/>
  <c r="I33"/>
  <c r="I34"/>
  <c r="I35"/>
  <c r="I36"/>
  <c r="I37"/>
  <c r="I38"/>
  <c r="I39"/>
  <c r="I40"/>
  <c r="I41"/>
  <c r="I42"/>
  <c r="I10"/>
  <c r="H22"/>
  <c r="H23"/>
  <c r="H24"/>
  <c r="H25"/>
  <c r="H26"/>
  <c r="H27"/>
  <c r="H28"/>
  <c r="H29"/>
  <c r="H30"/>
  <c r="H31"/>
  <c r="H32"/>
  <c r="H33"/>
  <c r="H34"/>
  <c r="H35"/>
  <c r="H36"/>
  <c r="H37"/>
  <c r="H38"/>
  <c r="H39"/>
  <c r="H40"/>
  <c r="H41"/>
  <c r="H42"/>
  <c r="J11"/>
  <c r="J14"/>
  <c r="F42"/>
  <c r="F41"/>
  <c r="F40"/>
  <c r="F39"/>
  <c r="F38"/>
  <c r="F37"/>
  <c r="F36"/>
  <c r="F35"/>
  <c r="F34"/>
  <c r="F33"/>
  <c r="F32"/>
  <c r="F31"/>
  <c r="F30"/>
  <c r="F29"/>
  <c r="F28"/>
  <c r="F27"/>
  <c r="F26"/>
  <c r="F25"/>
  <c r="F24"/>
  <c r="F23"/>
  <c r="F22"/>
  <c r="H11"/>
  <c r="H12"/>
  <c r="H13"/>
  <c r="H14"/>
  <c r="H15"/>
  <c r="H16"/>
  <c r="H17"/>
  <c r="H18"/>
  <c r="H19"/>
  <c r="H20"/>
  <c r="H21"/>
  <c r="H10"/>
  <c r="F11"/>
  <c r="F12"/>
  <c r="F13"/>
  <c r="F14"/>
  <c r="F15"/>
  <c r="F16"/>
  <c r="F17"/>
  <c r="F18"/>
  <c r="F19"/>
  <c r="F20"/>
  <c r="F21"/>
  <c r="F10"/>
  <c r="J12"/>
  <c r="J13"/>
  <c r="J15"/>
  <c r="J16"/>
  <c r="J17"/>
  <c r="J18"/>
  <c r="J20"/>
  <c r="J21"/>
  <c r="J10" l="1"/>
</calcChain>
</file>

<file path=xl/sharedStrings.xml><?xml version="1.0" encoding="utf-8"?>
<sst xmlns="http://schemas.openxmlformats.org/spreadsheetml/2006/main" count="224" uniqueCount="119">
  <si>
    <t>ITEM</t>
  </si>
  <si>
    <t>DESCRIÇÃO</t>
  </si>
  <si>
    <t>001</t>
  </si>
  <si>
    <t>002</t>
  </si>
  <si>
    <t>003</t>
  </si>
  <si>
    <t>004</t>
  </si>
  <si>
    <t>005</t>
  </si>
  <si>
    <t>006</t>
  </si>
  <si>
    <t>007</t>
  </si>
  <si>
    <t>008</t>
  </si>
  <si>
    <t>009</t>
  </si>
  <si>
    <t>010</t>
  </si>
  <si>
    <t>011</t>
  </si>
  <si>
    <t>012</t>
  </si>
  <si>
    <t>013</t>
  </si>
  <si>
    <t>QUANTIDADE</t>
  </si>
  <si>
    <t>MÉDIA</t>
  </si>
  <si>
    <t>UNIT.</t>
  </si>
  <si>
    <t>TOTAL</t>
  </si>
  <si>
    <t>MUNICÍPIO DE SANTO ANTÔNIO DE PÁDUA</t>
  </si>
  <si>
    <t>Estado do Rio de Janeiro</t>
  </si>
  <si>
    <t xml:space="preserve">PLANILHA DE MÉDIA ESTIMADA </t>
  </si>
  <si>
    <t>UNID</t>
  </si>
  <si>
    <t xml:space="preserve">FERRAGENS </t>
  </si>
  <si>
    <t>MATERIAL FERRAGENS (1 ANO)</t>
  </si>
  <si>
    <t>014</t>
  </si>
  <si>
    <t>015</t>
  </si>
  <si>
    <t>016</t>
  </si>
  <si>
    <t>017</t>
  </si>
  <si>
    <t>018</t>
  </si>
  <si>
    <t>019</t>
  </si>
  <si>
    <t>020</t>
  </si>
  <si>
    <t>021</t>
  </si>
  <si>
    <t>022</t>
  </si>
  <si>
    <t>023</t>
  </si>
  <si>
    <t>024</t>
  </si>
  <si>
    <t>025</t>
  </si>
  <si>
    <t>026</t>
  </si>
  <si>
    <t>027</t>
  </si>
  <si>
    <t>028</t>
  </si>
  <si>
    <t>029</t>
  </si>
  <si>
    <t>030</t>
  </si>
  <si>
    <t>031</t>
  </si>
  <si>
    <t>032</t>
  </si>
  <si>
    <t>033</t>
  </si>
  <si>
    <t>UND</t>
  </si>
  <si>
    <t>PARES</t>
  </si>
  <si>
    <t>CAIXA</t>
  </si>
  <si>
    <r>
      <rPr>
        <b/>
        <sz val="11"/>
        <color theme="1"/>
        <rFont val="Arial"/>
        <family val="2"/>
      </rPr>
      <t xml:space="preserve">               AVENTAL TÉRMICO ANTI-CHAMA                        Descrição</t>
    </r>
    <r>
      <rPr>
        <sz val="11"/>
        <color theme="1"/>
        <rFont val="Arial"/>
        <family val="2"/>
      </rPr>
      <t xml:space="preserve">: vental térmico em tecido de algodão com camada impermeabilizante com tiras do próprio tecido nas laterais e pescoço, costura com linha de para-aramida.                         </t>
    </r>
    <r>
      <rPr>
        <b/>
        <sz val="10"/>
        <color theme="1"/>
        <rFont val="Arial"/>
        <family val="2"/>
      </rPr>
      <t>FICHA TÉCNICA</t>
    </r>
    <r>
      <rPr>
        <sz val="11"/>
        <color theme="1"/>
        <rFont val="Arial"/>
        <family val="2"/>
      </rPr>
      <t xml:space="preserve">  </t>
    </r>
    <r>
      <rPr>
        <sz val="16"/>
        <color theme="1"/>
        <rFont val="Arial"/>
        <family val="2"/>
      </rPr>
      <t>-</t>
    </r>
    <r>
      <rPr>
        <sz val="9"/>
        <color theme="1"/>
        <rFont val="Arial"/>
        <family val="2"/>
      </rPr>
      <t xml:space="preserve"> PROTEÇÃO DO TRONCO DO USUÁRIO CONTRA AGENTES TÉRMICOS (PEQUENAS CHAMAS, CALOR DE CONTATO, CONVECTIVO E RADIANTE)</t>
    </r>
    <r>
      <rPr>
        <sz val="10"/>
        <color theme="1"/>
        <rFont val="Arial"/>
        <family val="2"/>
      </rPr>
      <t>.
-Tamanho: 0,90 m (altura) x 0,60 m (largura)</t>
    </r>
    <r>
      <rPr>
        <sz val="16"/>
        <color theme="1"/>
        <rFont val="Arial"/>
        <family val="2"/>
      </rPr>
      <t xml:space="preserve"> </t>
    </r>
  </si>
  <si>
    <r>
      <rPr>
        <b/>
        <sz val="11"/>
        <color theme="1"/>
        <rFont val="Calibri"/>
        <family val="2"/>
        <scheme val="minor"/>
      </rPr>
      <t xml:space="preserve">      CALÇADO DE SEGURANÇA TIPO BOTINA COM   BIQUEIRA COMPOSITE                              DESCRIÇÃO Botina com elástico;</t>
    </r>
    <r>
      <rPr>
        <sz val="11"/>
        <color theme="1"/>
        <rFont val="Calibri"/>
        <family val="2"/>
        <scheme val="minor"/>
      </rPr>
      <t xml:space="preserve"> Cabedal: confeccionado em couro vaqueta, hidrofugada, espessura de 1,8 a 2,0 mm, resistente a agentes químicos, cano acolchoado em espuma densidade 80, forrados em vaqueta vestuário curtida ao cromo, forro da gáspea em couro raspa camurça natural; palmilha de limpeza bactericida; removível Alma: em fibra plástica; Solado: em poliuretano bidensidade bicolor, injetado diretamente ao cabedal, com entressola em poliuretano de baixa densidade e sola em poliuretano compacto, antiderrapante. Biqueira: Composite Contraforte: termoplástico, formato anatômico, com espessura mínima de 1,6 mm; Costuras: em linha de nylon fio 30, sendo 4 costuras para união da gáspea com as partes laterais; Taloneira: reforçadas. </t>
    </r>
    <r>
      <rPr>
        <b/>
        <sz val="11"/>
        <color theme="1"/>
        <rFont val="Calibri"/>
        <family val="2"/>
        <scheme val="minor"/>
      </rPr>
      <t>TAMANHO</t>
    </r>
    <r>
      <rPr>
        <sz val="11"/>
        <color theme="1"/>
        <rFont val="Calibri"/>
        <family val="2"/>
        <scheme val="minor"/>
      </rPr>
      <t>: 38  ao  46.</t>
    </r>
  </si>
  <si>
    <r>
      <rPr>
        <b/>
        <sz val="14"/>
        <color theme="1"/>
        <rFont val="Times New Roman"/>
        <family val="1"/>
      </rPr>
      <t>Bota de borracha PVC cano longo ( Preta</t>
    </r>
    <r>
      <rPr>
        <b/>
        <sz val="16"/>
        <color theme="1"/>
        <rFont val="Times New Roman"/>
        <family val="1"/>
      </rPr>
      <t xml:space="preserve">) </t>
    </r>
    <r>
      <rPr>
        <sz val="11"/>
        <color theme="1"/>
        <rFont val="Calibri"/>
        <family val="2"/>
        <scheme val="minor"/>
      </rPr>
      <t xml:space="preserve">Proteção dos membros inferiores e contra hidrocarboneto aromático e em pavimento com altas temperaturas. </t>
    </r>
    <r>
      <rPr>
        <b/>
        <sz val="11"/>
        <color theme="1"/>
        <rFont val="Calibri"/>
        <family val="2"/>
        <scheme val="minor"/>
      </rPr>
      <t xml:space="preserve">DESCRIÇÃO </t>
    </r>
    <r>
      <rPr>
        <sz val="11"/>
        <color theme="1"/>
        <rFont val="Calibri"/>
        <family val="2"/>
        <scheme val="minor"/>
      </rPr>
      <t>Bota de borracha nitrílica no solado e no cano, sem forro; Solado: antiderrapante com espessura de 16 mm; Altura do Cano: longo (340 mm)</t>
    </r>
    <r>
      <rPr>
        <b/>
        <sz val="11"/>
        <color theme="1"/>
        <rFont val="Calibri"/>
        <family val="2"/>
        <scheme val="minor"/>
      </rPr>
      <t xml:space="preserve"> Cor: Preta. TAMANHO: 40 ao 46.</t>
    </r>
  </si>
  <si>
    <r>
      <rPr>
        <b/>
        <sz val="11"/>
        <color theme="1"/>
        <rFont val="Calibri"/>
        <family val="2"/>
        <scheme val="minor"/>
      </rPr>
      <t xml:space="preserve">               CINTO COM TALABERTE / Trava queda           OBJETIVO</t>
    </r>
    <r>
      <rPr>
        <sz val="11"/>
        <color theme="1"/>
        <rFont val="Calibri"/>
        <family val="2"/>
        <scheme val="minor"/>
      </rPr>
      <t xml:space="preserve"> Proteção do usuário contra riscos de queda de nível elevado.       </t>
    </r>
    <r>
      <rPr>
        <b/>
        <sz val="11"/>
        <color theme="1"/>
        <rFont val="Calibri"/>
        <family val="2"/>
        <scheme val="minor"/>
      </rPr>
      <t>DESCRIÇÃO  CINTO:</t>
    </r>
    <r>
      <rPr>
        <sz val="11"/>
        <color theme="1"/>
        <rFont val="Calibri"/>
        <family val="2"/>
        <scheme val="minor"/>
      </rPr>
      <t xml:space="preserve"> 1 Cinto 7 pontos modelo Safe Power e 1 Talabarte Duplo e 1 Trava quedas
Capacidade 130 kg ( 130 kg maximo, sendo trabalhador mais equipamentos)Talabarte Duplo Com ABS, fita elastizada, possui 2 ganchos abertura 55mm e 1 com 17mm.
Tamanho : 1,40 metros
Trava Quedas para Corda 12mm, trava quedas em aço carbono, possui extensor e mosquetão oval  </t>
    </r>
    <r>
      <rPr>
        <b/>
        <sz val="11"/>
        <color theme="1"/>
        <rFont val="Calibri"/>
        <family val="2"/>
        <scheme val="minor"/>
      </rPr>
      <t>TALABARTE em “y</t>
    </r>
    <r>
      <rPr>
        <sz val="11"/>
        <color theme="1"/>
        <rFont val="Calibri"/>
        <family val="2"/>
        <scheme val="minor"/>
      </rPr>
      <t>” confeccionado em cadarço de material sintético, possuir três mosquetões de dupla trava, em aço, sendo dois de abertura 50 mm (+/-5) um de abertura 20 mm (+/-5) e todos fixos por meio de costuras reforçadas nas extremidades. Com absorvedor de energia. TAMANHO: GG.</t>
    </r>
  </si>
  <si>
    <r>
      <rPr>
        <b/>
        <sz val="11"/>
        <color theme="1"/>
        <rFont val="Calibri"/>
        <family val="2"/>
        <scheme val="minor"/>
      </rPr>
      <t xml:space="preserve">                  CAPACETE DE SEGURANÇA                            DESCRIÇÃO CASCO:</t>
    </r>
    <r>
      <rPr>
        <sz val="11"/>
        <color theme="1"/>
        <rFont val="Calibri"/>
        <family val="2"/>
        <scheme val="minor"/>
      </rPr>
      <t xml:space="preserve"> deve ser confeccionado em polietileno de alta densidade, com reforço na parte superior, de alta rigidez dielétrica, sem porosidade, trincas e emendas, nem partes metálicas ou perfuração. O capacete deve ser provido de fendas laterais para acoplamento de protetores auriculares </t>
    </r>
    <r>
      <rPr>
        <b/>
        <sz val="11"/>
        <color theme="1"/>
        <rFont val="Calibri"/>
        <family val="2"/>
        <scheme val="minor"/>
      </rPr>
      <t>COPA</t>
    </r>
    <r>
      <rPr>
        <sz val="11"/>
        <color theme="1"/>
        <rFont val="Calibri"/>
        <family val="2"/>
        <scheme val="minor"/>
      </rPr>
      <t xml:space="preserve">: parte superior do casco provida de reforço de amortecimento de impacto : a aba terá a largura definida entre 38 mm e 76 mm, medidas a partir de sua linha de junção com o casco, o declive da aba deve ser compreendido entre 15º a 37º. </t>
    </r>
    <r>
      <rPr>
        <b/>
        <sz val="11"/>
        <color theme="1"/>
        <rFont val="Calibri"/>
        <family val="2"/>
        <scheme val="minor"/>
      </rPr>
      <t>CARNEIRA:</t>
    </r>
    <r>
      <rPr>
        <sz val="11"/>
        <color theme="1"/>
        <rFont val="Calibri"/>
        <family val="2"/>
        <scheme val="minor"/>
      </rPr>
      <t xml:space="preserve"> parte da suspensão ajustável para todas as medidas de cabeça, confeccionada em polietileno de baixa densidade, em tecido de poliéster, deslizante entre as fendas dos clips de fixação da suspensão ao capacete. A carneira deve ter um mínimo de quatro pontos de fixação e estar posicionada em forma de cruz. O sistema de fixação, por catraca giratória.  Jugular: peça regulável, com largura de, aproximadamente 1 cm, na cor cinza ou preta, que se encaixam à suspensão do capacete de segurança para melhor fixação deste à cabeça, não devendo possuir componentes metálicos. </t>
    </r>
    <r>
      <rPr>
        <b/>
        <sz val="11"/>
        <color theme="1"/>
        <rFont val="Calibri"/>
        <family val="2"/>
        <scheme val="minor"/>
      </rPr>
      <t>COR</t>
    </r>
    <r>
      <rPr>
        <sz val="11"/>
        <color theme="1"/>
        <rFont val="Calibri"/>
        <family val="2"/>
        <scheme val="minor"/>
      </rPr>
      <t>: Branco</t>
    </r>
  </si>
  <si>
    <r>
      <rPr>
        <b/>
        <sz val="10"/>
        <color rgb="FF000000"/>
        <rFont val="Montserrat"/>
      </rPr>
      <t xml:space="preserve">          Cone (PADRÃO NORMA NBR 15071) refletivo flexível 75cm laranja/brancoDESCRIÇÃO</t>
    </r>
    <r>
      <rPr>
        <sz val="10"/>
        <color rgb="FF000000"/>
        <rFont val="Montserrat"/>
      </rPr>
      <t>:Cone de Sinalização flexível em polietileno, sua altura é de 75cm. Devido ao padrão estabelecido pela norma, o cone possui a cor branca refletiva e laranja.Indicado para:
Cone de sinalização utilizado em vias públicas e em rodovias de todo território nacional. Sua função é controlar e auxiliar a sinalização, utilizado para canalizar, direcionar o tráfego e delimitar áreas. Sinalização das ruas, rodovias, veículos e para a delimitação de determinadas áreas, sempre visando à segurança e a tranquilidade das pessoas.</t>
    </r>
    <r>
      <rPr>
        <b/>
        <sz val="10"/>
        <color rgb="FF000000"/>
        <rFont val="Montserrat"/>
      </rPr>
      <t>Características técnicas:</t>
    </r>
    <r>
      <rPr>
        <sz val="10"/>
        <color rgb="FF000000"/>
        <rFont val="Montserrat"/>
      </rPr>
      <t xml:space="preserve">
      Cor: laranja e branco.
      Material: PVC.
      Altura: 75cm.
      Possui refletivos.
Com refletividade mínima de 360 candelas/lux/m2.
</t>
    </r>
  </si>
  <si>
    <r>
      <rPr>
        <b/>
        <sz val="11"/>
        <color theme="1"/>
        <rFont val="Calibri"/>
        <family val="2"/>
        <scheme val="minor"/>
      </rPr>
      <t xml:space="preserve">                   CINTO DE SEGURANÇA TIPO PARAQUEDISTA COM TALABARTE                                              OBJETIVO</t>
    </r>
    <r>
      <rPr>
        <sz val="11"/>
        <color theme="1"/>
        <rFont val="Calibri"/>
        <family val="2"/>
        <scheme val="minor"/>
      </rPr>
      <t xml:space="preserve"> Proteção do usuário contra riscos de queda de nível elevado.       </t>
    </r>
    <r>
      <rPr>
        <b/>
        <sz val="11"/>
        <color theme="1"/>
        <rFont val="Calibri"/>
        <family val="2"/>
        <scheme val="minor"/>
      </rPr>
      <t>DESCRIÇÃO  CINTO:</t>
    </r>
    <r>
      <rPr>
        <sz val="11"/>
        <color theme="1"/>
        <rFont val="Calibri"/>
        <family val="2"/>
        <scheme val="minor"/>
      </rPr>
      <t xml:space="preserve"> confeccionado em cadarço de material sintético (100% poliamida), Apresentação: acolchoado na cintura e nas pernas, dotado de cinco fivelas duplas sem pino, confeccionadas em aço e utilizada para ajuste, cinco meias argolas em D, confeccionadas em aço, sendo localizada nas costas na altura dos ombros reguláveis ao cinto através de um passante de borracha, uma no peitoral, uma na altura do umbigo e duas nas laterais fixa ao cinto através de costura reforçada.  </t>
    </r>
    <r>
      <rPr>
        <b/>
        <sz val="11"/>
        <color theme="1"/>
        <rFont val="Calibri"/>
        <family val="2"/>
        <scheme val="minor"/>
      </rPr>
      <t>TALABARTE em “y</t>
    </r>
    <r>
      <rPr>
        <sz val="11"/>
        <color theme="1"/>
        <rFont val="Calibri"/>
        <family val="2"/>
        <scheme val="minor"/>
      </rPr>
      <t>” confeccionado em cadarço de material sintético, possuir três mosquetões de dupla trava, em aço, sendo dois de abertura 50 mm (+/-5) um de abertura 20 mm (+/-5) e todos fixos por meio de costuras reforçadas nas extremidades. Com absorvedor de energia. TAMANHO: único.</t>
    </r>
  </si>
  <si>
    <r>
      <rPr>
        <b/>
        <sz val="11"/>
        <color theme="1"/>
        <rFont val="Calibri"/>
        <family val="2"/>
        <scheme val="minor"/>
      </rPr>
      <t>CONJUNTO DE CARTUCHOS QUÍMICOS PARA MASCARA                                                                OBJETIVO</t>
    </r>
    <r>
      <rPr>
        <sz val="11"/>
        <color theme="1"/>
        <rFont val="Calibri"/>
        <family val="2"/>
        <scheme val="minor"/>
      </rPr>
      <t xml:space="preserve"> Proteção das vias respiratórias do usuário contra poeiras, névoas e fumos. </t>
    </r>
    <r>
      <rPr>
        <b/>
        <sz val="11"/>
        <color theme="1"/>
        <rFont val="Calibri"/>
        <family val="2"/>
        <scheme val="minor"/>
      </rPr>
      <t>DESCRIÇÃO</t>
    </r>
    <r>
      <rPr>
        <sz val="11"/>
        <color theme="1"/>
        <rFont val="Calibri"/>
        <family val="2"/>
        <scheme val="minor"/>
      </rPr>
      <t xml:space="preserve"> Conjunto de dois cartuchos químicos para gazes ácidos, tipo baioneta classe 1 com carvão ativado, para vapores orgânicos, pesticidas e gazes ácidos. Em atendimento ao respirador facial.</t>
    </r>
  </si>
  <si>
    <r>
      <rPr>
        <b/>
        <sz val="11"/>
        <color theme="1"/>
        <rFont val="Calibri"/>
        <family val="2"/>
        <scheme val="minor"/>
      </rPr>
      <t xml:space="preserve">LUVA  PROTETORA ANTI  CORTE              </t>
    </r>
    <r>
      <rPr>
        <sz val="11"/>
        <color theme="1"/>
        <rFont val="Calibri"/>
        <family val="2"/>
        <scheme val="minor"/>
      </rPr>
      <t>DESCRIÇÃO Luva de segurança confeccionada em malha de aço inoxidável atóxico, de cinco dedos, braceletes ajustáveis por meio de presilhas e botões metálicos de pressão no punho. Com elos medindo 0,55mm ambidestra. TAMANHO: livre escolha (P – M – G – GG – EG)</t>
    </r>
  </si>
  <si>
    <r>
      <rPr>
        <b/>
        <sz val="10"/>
        <color rgb="FF000000"/>
        <rFont val="Montserrat"/>
      </rPr>
      <t xml:space="preserve">         LUVA DE COBERTURA CLASSE  00 BBAIXA TENSÃODescrição:</t>
    </r>
    <r>
      <rPr>
        <sz val="10"/>
        <color rgb="FF000000"/>
        <rFont val="Montserrat"/>
      </rPr>
      <t xml:space="preserve"> A luva de baixa tensão é composta de borracha natural, desenvolvida com o intuito de proteger a mão, o punho e a parte do antebraço do usuário, permitindo completa independência de movimento dos dedos. Permite trabalho tensão 500V e pico 2500V.</t>
    </r>
    <r>
      <rPr>
        <b/>
        <sz val="10"/>
        <color rgb="FF000000"/>
        <rFont val="Montserrat"/>
      </rPr>
      <t>Indicações de uso:</t>
    </r>
    <r>
      <rPr>
        <sz val="10"/>
        <color rgb="FF000000"/>
        <rFont val="Montserrat"/>
      </rPr>
      <t xml:space="preserve">
Esta luva é indicada para isolamento elétrico, oferece proteção contra choques elétricos, queimaduras, lesões sérias ou morte.</t>
    </r>
    <r>
      <rPr>
        <b/>
        <sz val="10"/>
        <color rgb="FF000000"/>
        <rFont val="Montserrat"/>
      </rPr>
      <t xml:space="preserve">Caracteristica: </t>
    </r>
    <r>
      <rPr>
        <sz val="10"/>
        <color rgb="FF000000"/>
        <rFont val="Montserrat"/>
      </rPr>
      <t xml:space="preserve">Composição. luva isolante de borracha. </t>
    </r>
    <r>
      <rPr>
        <b/>
        <sz val="10"/>
        <color rgb="FF000000"/>
        <rFont val="Montserrat"/>
      </rPr>
      <t xml:space="preserve">Tensão: </t>
    </r>
    <r>
      <rPr>
        <sz val="10"/>
        <color rgb="FF000000"/>
        <rFont val="Montserrat"/>
      </rPr>
      <t xml:space="preserve">maxima de uso 500v. </t>
    </r>
    <r>
      <rPr>
        <b/>
        <sz val="10"/>
        <color rgb="FF000000"/>
        <rFont val="Montserrat"/>
      </rPr>
      <t>Classe</t>
    </r>
    <r>
      <rPr>
        <sz val="10"/>
        <color rgb="FF000000"/>
        <rFont val="Montserrat"/>
      </rPr>
      <t>.00</t>
    </r>
  </si>
  <si>
    <r>
      <rPr>
        <b/>
        <sz val="11"/>
        <color theme="1"/>
        <rFont val="Calibri"/>
        <family val="2"/>
        <scheme val="minor"/>
      </rPr>
      <t>LUVA  DESCARTAVEIS PARA INSEMINAÇÃO E PALPAÇÃO                                                              DESCRIÇÃO:</t>
    </r>
    <r>
      <rPr>
        <sz val="11"/>
        <color theme="1"/>
        <rFont val="Calibri"/>
        <family val="2"/>
        <scheme val="minor"/>
      </rPr>
      <t xml:space="preserve"> Luva siliconado um material altamente resistente, utilizada para palpação retal e inseminação articicial,possivel trabalhar com sensibilidade e proteção. Possui um comprimento 90 cm, pemitindo realizar diversos manejos sem se sujar  sem risco de contaminações.</t>
    </r>
    <r>
      <rPr>
        <b/>
        <sz val="11"/>
        <color theme="1"/>
        <rFont val="Calibri"/>
        <family val="2"/>
        <scheme val="minor"/>
      </rPr>
      <t>CARACTERÍSTICA:</t>
    </r>
    <r>
      <rPr>
        <sz val="11"/>
        <color theme="1"/>
        <rFont val="Calibri"/>
        <family val="2"/>
        <scheme val="minor"/>
      </rPr>
      <t xml:space="preserve"> 90cm de comprimento,alta resintêcia,maior durabilidade, proteção contra microorganismos.</t>
    </r>
  </si>
  <si>
    <r>
      <rPr>
        <b/>
        <sz val="11"/>
        <color theme="1"/>
        <rFont val="Calibri"/>
        <family val="2"/>
        <scheme val="minor"/>
      </rPr>
      <t>LUVA DE SEGURANÇA PARA PROCEDIEMENTO         OBJETIVO</t>
    </r>
    <r>
      <rPr>
        <sz val="11"/>
        <color theme="1"/>
        <rFont val="Calibri"/>
        <family val="2"/>
        <scheme val="minor"/>
      </rPr>
      <t xml:space="preserve"> Proteção das mãos quanto à contaminação por agentes biológicos. </t>
    </r>
    <r>
      <rPr>
        <b/>
        <sz val="11"/>
        <color theme="1"/>
        <rFont val="Calibri"/>
        <family val="2"/>
        <scheme val="minor"/>
      </rPr>
      <t>DESCRIÇÃO</t>
    </r>
    <r>
      <rPr>
        <sz val="11"/>
        <color theme="1"/>
        <rFont val="Calibri"/>
        <family val="2"/>
        <scheme val="minor"/>
      </rPr>
      <t xml:space="preserve"> Luvas em látex estéril, com talco, cobertura acima do punho, sem emendas, adequada elasticidade, ajuste confortável às mãos, antialérgica, espessura uniforme, apresentar resistência e 100% impermeável. </t>
    </r>
    <r>
      <rPr>
        <b/>
        <sz val="11"/>
        <color theme="1"/>
        <rFont val="Calibri"/>
        <family val="2"/>
        <scheme val="minor"/>
      </rPr>
      <t>TAMANHOS</t>
    </r>
    <r>
      <rPr>
        <sz val="11"/>
        <color theme="1"/>
        <rFont val="Calibri"/>
        <family val="2"/>
        <scheme val="minor"/>
      </rPr>
      <t>: 6,5(PP) – 7,0(P) – 7,5 (M) – 8,0(G) – 8,5(GG), - 9,0(EG)</t>
    </r>
  </si>
  <si>
    <r>
      <rPr>
        <b/>
        <sz val="11"/>
        <color theme="1"/>
        <rFont val="Calibri"/>
        <family val="2"/>
        <scheme val="minor"/>
      </rPr>
      <t xml:space="preserve">LUVA DE SEGURANÇA EM PVC CANO LONGO CONTRA AGENTES QUÍMICOS                           OBJETIVO </t>
    </r>
    <r>
      <rPr>
        <sz val="11"/>
        <color theme="1"/>
        <rFont val="Calibri"/>
        <family val="2"/>
        <scheme val="minor"/>
      </rPr>
      <t xml:space="preserve">Proteção das mãos contra produtos químicos, ácidos, álcalis, detergentes, amoníaco e derivados de Petróleo. </t>
    </r>
    <r>
      <rPr>
        <b/>
        <sz val="11"/>
        <color theme="1"/>
        <rFont val="Calibri"/>
        <family val="2"/>
        <scheme val="minor"/>
      </rPr>
      <t>DESCRIÇÃO</t>
    </r>
    <r>
      <rPr>
        <sz val="11"/>
        <color theme="1"/>
        <rFont val="Calibri"/>
        <family val="2"/>
        <scheme val="minor"/>
      </rPr>
      <t xml:space="preserve"> Luva confeccionada em liga de policloreto de venila de baixa densidade com alta resistência a produtos derivados de petróleo, sem forro com palma corrugada, antialérgica.  Comprimento total da luva: 40 a 46 cm. </t>
    </r>
    <r>
      <rPr>
        <b/>
        <sz val="11"/>
        <color theme="1"/>
        <rFont val="Calibri"/>
        <family val="2"/>
        <scheme val="minor"/>
      </rPr>
      <t>TAMANHO</t>
    </r>
    <r>
      <rPr>
        <sz val="11"/>
        <color theme="1"/>
        <rFont val="Calibri"/>
        <family val="2"/>
        <scheme val="minor"/>
      </rPr>
      <t>: (P, M, G, GG).</t>
    </r>
  </si>
  <si>
    <r>
      <rPr>
        <b/>
        <sz val="11"/>
        <color theme="1"/>
        <rFont val="Calibri"/>
        <family val="2"/>
        <scheme val="minor"/>
      </rPr>
      <t xml:space="preserve">LUVA DE SEGURANÇA  RASPA CANO CURTO.   OBJETIVO </t>
    </r>
    <r>
      <rPr>
        <sz val="11"/>
        <color theme="1"/>
        <rFont val="Calibri"/>
        <family val="2"/>
        <scheme val="minor"/>
      </rPr>
      <t xml:space="preserve">Proteção das mãos contra agentes abrasivos escoriantes. </t>
    </r>
    <r>
      <rPr>
        <b/>
        <sz val="11"/>
        <color theme="1"/>
        <rFont val="Calibri"/>
        <family val="2"/>
        <scheme val="minor"/>
      </rPr>
      <t>DESCRIÇÃO</t>
    </r>
    <r>
      <rPr>
        <sz val="11"/>
        <color theme="1"/>
        <rFont val="Calibri"/>
        <family val="2"/>
        <scheme val="minor"/>
      </rPr>
      <t xml:space="preserve">  Luvas confeccionado em raspa de couro de 1ª qualidade tipo groupon, curtida ao cromo, com reforço interno na palma, dedo polegar e indicador, também tira de reforço entre polegar e indicador, punho com costura dupla, costura em fio de algodão com 2 a 3 pontos por centímetro linear, suficientemente macia de modo que permita fechar as mãos totalmente sem excessivo esforço e sem ferir os dedos.  Medidas do Punho: entre 07 cm a 15 cm. TAMANHO: (P, M, G, GG)..</t>
    </r>
  </si>
  <si>
    <r>
      <rPr>
        <b/>
        <sz val="11"/>
        <color theme="1"/>
        <rFont val="Calibri"/>
        <family val="2"/>
        <scheme val="minor"/>
      </rPr>
      <t xml:space="preserve"> LUVAS DE SEGURANÇA NITRILICA MULTITATO OBJETIVO</t>
    </r>
    <r>
      <rPr>
        <sz val="11"/>
        <color theme="1"/>
        <rFont val="Calibri"/>
        <family val="2"/>
        <scheme val="minor"/>
      </rPr>
      <t xml:space="preserve"> Proteção das mãos do usuário contra agentes abrasivos, escoriantes, cortantes e perfurantes. </t>
    </r>
    <r>
      <rPr>
        <b/>
        <sz val="11"/>
        <color theme="1"/>
        <rFont val="Calibri"/>
        <family val="2"/>
        <scheme val="minor"/>
      </rPr>
      <t>DESCRIÇÃO</t>
    </r>
    <r>
      <rPr>
        <sz val="11"/>
        <color theme="1"/>
        <rFont val="Calibri"/>
        <family val="2"/>
        <scheme val="minor"/>
      </rPr>
      <t xml:space="preserve">  Luva de segurança tricotada em fio de algodão e poliéster, revestida em látex de borracha natural na palma, face palmar dos dedos pontas dos dedos, palma antiderrapante com acabamento corrugado, punho tricotado em algodão. </t>
    </r>
    <r>
      <rPr>
        <b/>
        <sz val="11"/>
        <color theme="1"/>
        <rFont val="Calibri"/>
        <family val="2"/>
        <scheme val="minor"/>
      </rPr>
      <t>TAMANHO:</t>
    </r>
    <r>
      <rPr>
        <sz val="11"/>
        <color theme="1"/>
        <rFont val="Calibri"/>
        <family val="2"/>
        <scheme val="minor"/>
      </rPr>
      <t xml:space="preserve"> livre escolha (P, M, G, GG)</t>
    </r>
  </si>
  <si>
    <r>
      <rPr>
        <b/>
        <sz val="11"/>
        <color theme="1"/>
        <rFont val="Calibri"/>
        <family val="2"/>
        <scheme val="minor"/>
      </rPr>
      <t>LUVA TÉRMICA /COZINHA                               DESCRIÇÃO;</t>
    </r>
    <r>
      <rPr>
        <sz val="11"/>
        <color theme="1"/>
        <rFont val="Calibri"/>
        <family val="2"/>
        <scheme val="minor"/>
      </rPr>
      <t xml:space="preserve"> Luva de segurança confeccionada em malha dupla tipo grafatex, sendo a parte externa tricotada em fios de aramida e a parte interna em fios de algodão com níveis de desempenho calor e fogo EN 407 igual a (42432X) no mínimo. TAMANHO: (G,GG) Comprimento: 30 cm; 40 cm ; 50cm (Comprimento definido entre a ponta do dedo e o final do punho) no mínimo.</t>
    </r>
  </si>
  <si>
    <r>
      <rPr>
        <b/>
        <sz val="11"/>
        <color theme="1"/>
        <rFont val="Calibri"/>
        <family val="2"/>
        <scheme val="minor"/>
      </rPr>
      <t>VESTIMENTA TIPO MACACÃO LUVA E BOTA ACLOPADA PARA SANEAMENTO                          OBJETIVO</t>
    </r>
    <r>
      <rPr>
        <sz val="11"/>
        <color theme="1"/>
        <rFont val="Calibri"/>
        <family val="2"/>
        <scheme val="minor"/>
      </rPr>
      <t xml:space="preserve"> Proteção contra risco de contágio por trabalho em saneamento urbano, animal, químicos, rios, córregos contaminados, galerias, esgotos individuais, tanques entre outros. </t>
    </r>
    <r>
      <rPr>
        <b/>
        <sz val="11"/>
        <color theme="1"/>
        <rFont val="Calibri"/>
        <family val="2"/>
        <scheme val="minor"/>
      </rPr>
      <t>DESCRIÇÃO</t>
    </r>
    <r>
      <rPr>
        <sz val="11"/>
        <color theme="1"/>
        <rFont val="Calibri"/>
        <family val="2"/>
        <scheme val="minor"/>
      </rPr>
      <t xml:space="preserve"> Vestimenta de segurança, macacão, confeccionada em tecido sintético (trevira), plastificado com PVC em ambas as faces, costura por meio de solda eletrônica, com capuz, luva e botas já soldado ao macacão, tendo fechamento frontal por meio de zíper e botões de pressão. </t>
    </r>
    <r>
      <rPr>
        <b/>
        <sz val="11"/>
        <color theme="1"/>
        <rFont val="Calibri"/>
        <family val="2"/>
        <scheme val="minor"/>
      </rPr>
      <t>TAMANHO</t>
    </r>
    <r>
      <rPr>
        <sz val="11"/>
        <color theme="1"/>
        <rFont val="Calibri"/>
        <family val="2"/>
        <scheme val="minor"/>
      </rPr>
      <t>: BOTA. 40 ao 46. TAMANHO: GG</t>
    </r>
  </si>
  <si>
    <r>
      <rPr>
        <b/>
        <sz val="11"/>
        <color theme="1"/>
        <rFont val="Calibri"/>
        <family val="2"/>
        <scheme val="minor"/>
      </rPr>
      <t xml:space="preserve"> MÁSCARA TIPO PEÇA SEMIFACIAL PFF2-VO.                           OBJETIVO</t>
    </r>
    <r>
      <rPr>
        <sz val="11"/>
        <color theme="1"/>
        <rFont val="Calibri"/>
        <family val="2"/>
        <scheme val="minor"/>
      </rPr>
      <t xml:space="preserve"> Proteção das vias respiratórias do usuário contra poeiras, névoas e fumos.</t>
    </r>
    <r>
      <rPr>
        <b/>
        <sz val="11"/>
        <color theme="1"/>
        <rFont val="Calibri"/>
        <family val="2"/>
        <scheme val="minor"/>
      </rPr>
      <t>DESCRIÇÃO</t>
    </r>
    <r>
      <rPr>
        <sz val="11"/>
        <color theme="1"/>
        <rFont val="Calibri"/>
        <family val="2"/>
        <scheme val="minor"/>
      </rPr>
      <t xml:space="preserve">: Respirador sem manutenção descartáveis, em peça semi-facial dobrável. A espessura do respirador 
deve ficar entre 2 a 5 mm, possuindo 2 tirantes elásticos grampeados em pontos diferentes para 
uma melhor vedação, com largura mínima de 5mm, e borda de vedação, a peça metálica para ajuste 
ao nariz deve ser resistente ao corpo da máscara. 
</t>
    </r>
    <r>
      <rPr>
        <b/>
        <sz val="11"/>
        <color theme="1"/>
        <rFont val="Calibri"/>
        <family val="2"/>
        <scheme val="minor"/>
      </rPr>
      <t>TAMANHO</t>
    </r>
    <r>
      <rPr>
        <sz val="11"/>
        <color theme="1"/>
        <rFont val="Calibri"/>
        <family val="2"/>
        <scheme val="minor"/>
      </rPr>
      <t xml:space="preserve">: único </t>
    </r>
  </si>
  <si>
    <r>
      <rPr>
        <b/>
        <sz val="11"/>
        <color theme="1"/>
        <rFont val="Calibri"/>
        <family val="2"/>
        <scheme val="minor"/>
      </rPr>
      <t>MÁSCARA TIPO PEÇA SEMIFACIAL COM FILTRO E CARTUCHO.                                                      OBJETIVO</t>
    </r>
    <r>
      <rPr>
        <sz val="11"/>
        <color theme="1"/>
        <rFont val="Calibri"/>
        <family val="2"/>
        <scheme val="minor"/>
      </rPr>
      <t xml:space="preserve"> Proteção das vias respiratórias do usuário contra a inalação de partículas. </t>
    </r>
    <r>
      <rPr>
        <b/>
        <sz val="11"/>
        <color theme="1"/>
        <rFont val="Calibri"/>
        <family val="2"/>
        <scheme val="minor"/>
      </rPr>
      <t xml:space="preserve">DESCRIÇÃO </t>
    </r>
    <r>
      <rPr>
        <sz val="11"/>
        <color theme="1"/>
        <rFont val="Calibri"/>
        <family val="2"/>
        <scheme val="minor"/>
      </rPr>
      <t xml:space="preserve">Respirador e purificador e de ar tipo peça semifacial, com corpo que conjuga suporte em material plástico rígido cinza escuro em sua parte central e o restante da peça facial em elastômetro sintético cinza. Nas laterais do corpo das peças, deverá ter dois dispositivos plásticos, um de cada lado, dotados, em sua parte dianteira, de um encaixe tipo baioneta e de um anel de borracha, onde são fixados os filtros químicos, combinados e para partícula com encaixe tipo baioneta. Na parte traseira de cada um dos dispositivos, deverá ser fixada uma válvula de inalação. O respirador deverá ter em sua parte central, uma válvula de exalação. Possuindo quatro aberturas em suas laterais, duas superiores e duas inferiores, por meio das quais passam as pontas de dois tirantes elásticos ajustáveis, que deslizam livremente no seu interior. Nas extremidades das pontas flutuantes estão presas quatro presilhas plásticas, as quais passam as pontas de dois tirantes elásticos ajustáveis. O tirante localizado na parte inferior da peça deverá possuir uma fivela de fechamento e o tirante localizado na parte superior, e um suporte para cabeça. O respirador é utilizado com os seguintes </t>
    </r>
    <r>
      <rPr>
        <b/>
        <sz val="11"/>
        <color theme="1"/>
        <rFont val="Calibri"/>
        <family val="2"/>
        <scheme val="minor"/>
      </rPr>
      <t>FILTROS</t>
    </r>
    <r>
      <rPr>
        <sz val="11"/>
        <color theme="1"/>
        <rFont val="Calibri"/>
        <family val="2"/>
        <scheme val="minor"/>
      </rPr>
      <t xml:space="preserve">: Filtros químicos classe1vapores orgânicos e gases ácidos; 6009S.2. Filtros para partículas: com camada de carvão ativado filtro plano;-com camada de carvão ativado; com camada de carvão ativado; filtro plano;3-Filtros combinados(químico classe 1 e para partículas classe p2;4-Filtros combinados(químicos classe 1 e para partículas classe P3): </t>
    </r>
    <r>
      <rPr>
        <b/>
        <sz val="11"/>
        <color theme="1"/>
        <rFont val="Calibri"/>
        <family val="2"/>
        <scheme val="minor"/>
      </rPr>
      <t>CONJUNTO COM DOIS CARTUCHO:</t>
    </r>
    <r>
      <rPr>
        <sz val="11"/>
        <color theme="1"/>
        <rFont val="Calibri"/>
        <family val="2"/>
        <scheme val="minor"/>
      </rPr>
      <t xml:space="preserve"> químicos tipo baioneta classe i com carvão ativado para vapores orgânicos e pesticidas/ gases ácidos de acordo com a NBR 13696/2015.</t>
    </r>
  </si>
  <si>
    <r>
      <rPr>
        <b/>
        <sz val="11"/>
        <color theme="1"/>
        <rFont val="Calibri"/>
        <family val="2"/>
        <scheme val="minor"/>
      </rPr>
      <t>MÁSCARA DE SEGURANÇA PARA SOLDAGEM       .OBJETIVO</t>
    </r>
    <r>
      <rPr>
        <sz val="11"/>
        <color theme="1"/>
        <rFont val="Calibri"/>
        <family val="2"/>
        <scheme val="minor"/>
      </rPr>
      <t xml:space="preserve"> Proteção dos olhos e face do usuário contra radiação e impactos de partículas volantes multidirecionais provenientes de serviços de soldagem. </t>
    </r>
    <r>
      <rPr>
        <b/>
        <sz val="11"/>
        <color theme="1"/>
        <rFont val="Calibri"/>
        <family val="2"/>
        <scheme val="minor"/>
      </rPr>
      <t>DESCRIÇÃO</t>
    </r>
    <r>
      <rPr>
        <sz val="11"/>
        <color theme="1"/>
        <rFont val="Calibri"/>
        <family val="2"/>
        <scheme val="minor"/>
      </rPr>
      <t xml:space="preserve"> Moldada em celeron, carcaça forjada em polipropileno sendo peça única com visor duplo articulado, coroa de polietileno articulada e com regulagem por meio de catraca. Acompanhada de lente na tonalidade n.º12 e 2 lentes incolor. </t>
    </r>
    <r>
      <rPr>
        <b/>
        <sz val="11"/>
        <color theme="1"/>
        <rFont val="Calibri"/>
        <family val="2"/>
        <scheme val="minor"/>
      </rPr>
      <t>TAMANHO</t>
    </r>
    <r>
      <rPr>
        <sz val="11"/>
        <color theme="1"/>
        <rFont val="Calibri"/>
        <family val="2"/>
        <scheme val="minor"/>
      </rPr>
      <t>: Único.</t>
    </r>
  </si>
  <si>
    <r>
      <rPr>
        <b/>
        <sz val="11"/>
        <color theme="1"/>
        <rFont val="Calibri"/>
        <family val="2"/>
        <scheme val="minor"/>
      </rPr>
      <t>ÓCULOS DE SEGURANÇA AMPLA VISÃO.OBJETIVO</t>
    </r>
    <r>
      <rPr>
        <sz val="11"/>
        <color theme="1"/>
        <rFont val="Calibri"/>
        <family val="2"/>
        <scheme val="minor"/>
      </rPr>
      <t xml:space="preserve"> Proteção dos olhos contra partículas volantes leves multidirecionais, respingos de produtos químicos e contra poeiras totais.</t>
    </r>
    <r>
      <rPr>
        <b/>
        <sz val="11"/>
        <color theme="1"/>
        <rFont val="Calibri"/>
        <family val="2"/>
        <scheme val="minor"/>
      </rPr>
      <t xml:space="preserve"> DESCRIÇÃO</t>
    </r>
    <r>
      <rPr>
        <sz val="11"/>
        <color theme="1"/>
        <rFont val="Calibri"/>
        <family val="2"/>
        <scheme val="minor"/>
      </rPr>
      <t xml:space="preserve"> Armação com borda larga em PVC anatômico, incolor em peça única, com válvulas laterais para ventilação, visor de policarbonato incolor com tratamento ante embaçante e elástico em neoprene contendo regulagens. </t>
    </r>
    <r>
      <rPr>
        <b/>
        <sz val="11"/>
        <color theme="1"/>
        <rFont val="Calibri"/>
        <family val="2"/>
        <scheme val="minor"/>
      </rPr>
      <t>TAMANHO</t>
    </r>
    <r>
      <rPr>
        <sz val="11"/>
        <color theme="1"/>
        <rFont val="Calibri"/>
        <family val="2"/>
        <scheme val="minor"/>
      </rPr>
      <t>: único.</t>
    </r>
  </si>
  <si>
    <r>
      <rPr>
        <b/>
        <sz val="11"/>
        <color theme="1"/>
        <rFont val="Calibri"/>
        <family val="2"/>
        <scheme val="minor"/>
      </rPr>
      <t>ÓCULOS DE SEGURANÇA INCOLOR                OBJETIVO</t>
    </r>
    <r>
      <rPr>
        <sz val="11"/>
        <color theme="1"/>
        <rFont val="Calibri"/>
        <family val="2"/>
        <scheme val="minor"/>
      </rPr>
      <t xml:space="preserve"> Proteção dos olhos contra impactos de partículas volantes </t>
    </r>
    <r>
      <rPr>
        <b/>
        <sz val="11"/>
        <color theme="1"/>
        <rFont val="Calibri"/>
        <family val="2"/>
        <scheme val="minor"/>
      </rPr>
      <t>DESCRIÇÃO</t>
    </r>
    <r>
      <rPr>
        <sz val="11"/>
        <color theme="1"/>
        <rFont val="Calibri"/>
        <family val="2"/>
        <scheme val="minor"/>
      </rPr>
      <t xml:space="preserve"> Óculos de segurança, com visor, apoio nasal e proteção lateral injetados em uma mesma peça. Visor em policarbonato e hastes em nylon, as hastes são ajustáveis para maior conforto do usuário. Adapta-se a diferentes tamanhos de rosto. Ideal para uso sobreposto com Óculos de correção. O visor tratamento anti-risco, anti-embaçante e antiestática, para maior durabilidade do produto e conforto do usuário. Lente incolor. Filtram 99% da radiação UV. </t>
    </r>
    <r>
      <rPr>
        <b/>
        <sz val="11"/>
        <color theme="1"/>
        <rFont val="Calibri"/>
        <family val="2"/>
        <scheme val="minor"/>
      </rPr>
      <t>TAMANHO</t>
    </r>
    <r>
      <rPr>
        <sz val="11"/>
        <color theme="1"/>
        <rFont val="Calibri"/>
        <family val="2"/>
        <scheme val="minor"/>
      </rPr>
      <t>: Único</t>
    </r>
  </si>
  <si>
    <r>
      <rPr>
        <b/>
        <sz val="11"/>
        <color theme="1"/>
        <rFont val="Calibri"/>
        <family val="2"/>
        <scheme val="minor"/>
      </rPr>
      <t>ÓCULLOS DE PROTEÇÃO INCOLOR (FUME) ESCURODESCRIÇÃO:</t>
    </r>
    <r>
      <rPr>
        <sz val="11"/>
        <color theme="1"/>
        <rFont val="Calibri"/>
        <family val="2"/>
        <scheme val="minor"/>
      </rPr>
      <t xml:space="preserve"> Óculos de segurança, constituídos de armação e visor curvo confeccionados em uma única peça de policarbonato  escura fume incolor, com ponte e hastes tipo espátula. Hastes com material plástico flexível e são fixadas às extremidades do visor por meio de encaixe. Em formato de "V", com canaleta, é encaixada na parte inferior do visor; Apoio nasal de borracha; regulagens nas pernas do óculos. TAMANHO: único.</t>
    </r>
  </si>
  <si>
    <r>
      <rPr>
        <b/>
        <sz val="11"/>
        <color rgb="FF000000"/>
        <rFont val="Calibri"/>
        <family val="2"/>
        <scheme val="minor"/>
      </rPr>
      <t xml:space="preserve">PAR MANGOTE DE RASPA                                     OBJETIVO: </t>
    </r>
    <r>
      <rPr>
        <sz val="11"/>
        <color rgb="FF000000"/>
        <rFont val="Calibri"/>
        <family val="2"/>
        <scheme val="minor"/>
      </rPr>
      <t>PROTEÇÃO DO BRAÇO E ANTEBRAÇO DO USUÁRIO CONTRA AGENTES ABRASIVOS, ESCORIANTES E AGENTES TÉRMICOS PROVENIENTES DE OPERAÇÕES DE SOLDAGEM E PROCESSOS SIMILARES.</t>
    </r>
    <r>
      <rPr>
        <b/>
        <sz val="12"/>
        <color rgb="FF000000"/>
        <rFont val="Calibri"/>
        <family val="2"/>
        <scheme val="minor"/>
      </rPr>
      <t>Descrição técnica</t>
    </r>
    <r>
      <rPr>
        <sz val="12"/>
        <color rgb="FF000000"/>
        <rFont val="Calibri"/>
        <family val="2"/>
        <scheme val="minor"/>
      </rPr>
      <t>:</t>
    </r>
    <r>
      <rPr>
        <sz val="11"/>
        <color rgb="FF000000"/>
        <rFont val="Calibri"/>
        <family val="2"/>
        <scheme val="minor"/>
      </rPr>
      <t>Mangote de Raspa com Fivelas, também conhecida por Manga de Raspa para Soldador, confeccionado em raspa de couro bovino curtido ao cromo, costurado com fio 100% algodão ou aramida com tiras em raspa para ajuste presas por fivelas metálicas reforçadas com roletes e pinos. O Mangote de Raspa possui fivelas metálicas para ajuste, uma em cada lado, com a espessura média de 1,50 mm e gramatura 0,0815 gramas/cm² ou 0,815 kg/m².
Acessórios existentes e suas características:
Fivelas metálicas para ajuste, uma em cada lado (direito | esquerdo).</t>
    </r>
  </si>
  <si>
    <r>
      <rPr>
        <b/>
        <sz val="11"/>
        <color theme="1"/>
        <rFont val="Calibri"/>
        <family val="2"/>
        <scheme val="minor"/>
      </rPr>
      <t>PAR PERNEIRA  DE RASPA                               Descrição:</t>
    </r>
    <r>
      <rPr>
        <sz val="11"/>
        <color theme="1"/>
        <rFont val="Calibri"/>
        <family val="2"/>
        <scheme val="minor"/>
      </rPr>
      <t xml:space="preserve"> Perneira de raspa com velco, confeccionada em couro de raspa curtido ao coro ao cromo. Possui velcro nas laterais para fixação e ajuste da perneira, material antichamas. </t>
    </r>
    <r>
      <rPr>
        <b/>
        <sz val="11"/>
        <color theme="1"/>
        <rFont val="Calibri"/>
        <family val="2"/>
        <scheme val="minor"/>
      </rPr>
      <t xml:space="preserve">Indicado para: </t>
    </r>
    <r>
      <rPr>
        <sz val="11"/>
        <color theme="1"/>
        <rFont val="Calibri"/>
        <family val="2"/>
        <scheme val="minor"/>
      </rPr>
      <t>Proteção da perna tornozelo e joelho do usuario contra agentas abrasivos, escoriantes e agents térmicos provenientes de operações de soldagem e processos similares. em razão dfos riscos á saúde,qualidade de vida e proteçãoCaracteriscas térmicas: Material raspa couro, material antichamas. cor:cinza, Tamanho: unico</t>
    </r>
  </si>
  <si>
    <r>
      <rPr>
        <b/>
        <sz val="11"/>
        <color theme="1"/>
        <rFont val="Calibri"/>
        <family val="2"/>
        <scheme val="minor"/>
      </rPr>
      <t>PROTETOR AURICULAR TIPO PLUG               OBJETIVO</t>
    </r>
    <r>
      <rPr>
        <sz val="11"/>
        <color theme="1"/>
        <rFont val="Calibri"/>
        <family val="2"/>
        <scheme val="minor"/>
      </rPr>
      <t xml:space="preserve"> Para uso em trabalhos realizados em locais onde os níveis de ruído sejam superiores aos limites de tolerância estabelecidos pela NR-15 anexo 01 e 02 (Atividades e operações Insalubres). </t>
    </r>
    <r>
      <rPr>
        <b/>
        <sz val="11"/>
        <color theme="1"/>
        <rFont val="Calibri"/>
        <family val="2"/>
        <scheme val="minor"/>
      </rPr>
      <t>DESCRIÇÃO</t>
    </r>
    <r>
      <rPr>
        <sz val="11"/>
        <color theme="1"/>
        <rFont val="Calibri"/>
        <family val="2"/>
        <scheme val="minor"/>
      </rPr>
      <t xml:space="preserve"> Deve ser composto de três flanges de silicone, onde a primeira, a segunda e a terceira são maciças e cônicas, viradas para trás, moldadas, flexíveis, antialérgicas, laváveis, reutilizáveis, tamanho único, moldável a diferentes canais auditivos, sendo bicolor. Os plugs devem possuir cordão de interligação de algodão antialérgico. A atenuação deverá ser de no mínimo de 15 dB(A) NRRsf. </t>
    </r>
    <r>
      <rPr>
        <b/>
        <sz val="11"/>
        <color theme="1"/>
        <rFont val="Calibri"/>
        <family val="2"/>
        <scheme val="minor"/>
      </rPr>
      <t xml:space="preserve">TAMANHO: </t>
    </r>
    <r>
      <rPr>
        <sz val="11"/>
        <color theme="1"/>
        <rFont val="Calibri"/>
        <family val="2"/>
        <scheme val="minor"/>
      </rPr>
      <t>único.</t>
    </r>
  </si>
  <si>
    <r>
      <rPr>
        <b/>
        <sz val="11"/>
        <color theme="2" tint="-0.749992370372631"/>
        <rFont val="Calibri"/>
        <family val="2"/>
        <scheme val="minor"/>
      </rPr>
      <t>TOUCA ARABE DE SOLDADORA                        touca árabe de segurança, também conhecida como "keffiyeh", é um acessório usado para proteção da cabeça em ambientes de trabalho exigentes. Feita de tecido resistente, geralmente algodão, ela cobre a cabeça, o pescoço e, às vezes, o rosto, fornecendo proteção contra poeira, sujeira, produtos químicos e outros elementos nocivos.</t>
    </r>
    <r>
      <rPr>
        <b/>
        <sz val="11"/>
        <color theme="1"/>
        <rFont val="Calibri"/>
        <family val="2"/>
        <scheme val="minor"/>
      </rPr>
      <t>OBJETIVO:</t>
    </r>
    <r>
      <rPr>
        <sz val="11"/>
        <color theme="1"/>
        <rFont val="Calibri"/>
        <family val="2"/>
        <scheme val="minor"/>
      </rPr>
      <t xml:space="preserve"> Touca de segurança confeccionada em tecido helanca, na cor azul, fechamento proteção da  cabeça e pescoço do usuário saia tipo arabe aos ombros. DESCRIÇÃO: Agentes abrasivos e escoriantes provenientes de operações de soldagem eprocessos similares.</t>
    </r>
    <r>
      <rPr>
        <b/>
        <sz val="11"/>
        <color theme="1"/>
        <rFont val="Calibri"/>
        <family val="2"/>
        <scheme val="minor"/>
      </rPr>
      <t>TAMANHO</t>
    </r>
    <r>
      <rPr>
        <sz val="11"/>
        <color theme="1"/>
        <rFont val="Calibri"/>
        <family val="2"/>
        <scheme val="minor"/>
      </rPr>
      <t>: Unico</t>
    </r>
  </si>
  <si>
    <r>
      <rPr>
        <b/>
        <sz val="10"/>
        <color theme="1"/>
        <rFont val="Poppins"/>
      </rPr>
      <t>VARA DE MANOBRA 6 ELEMENTO +BOLSA + CABEÇOTE                                                                     Descrição do Produto:</t>
    </r>
    <r>
      <rPr>
        <b/>
        <sz val="11"/>
        <color theme="1"/>
        <rFont val="Poppins"/>
      </rPr>
      <t xml:space="preserve"> </t>
    </r>
    <r>
      <rPr>
        <sz val="10"/>
        <color rgb="FF000000"/>
        <rFont val="Arial"/>
        <family val="2"/>
      </rPr>
      <t xml:space="preserve">Vara de manobra seccionável 6 elementos, composta por um elemento punho (Ø 38mm), dois intermediários (Ø 38mm) e um elemento ponta (Ø 32mm) e fornecida sem cabeçote universal de bronze. Pode ser adequado ao uso de ferramentas para manobra de chaves corta-circuitos em carga, permite o acoplamento de cabeçotes de manobra e uma série de ferramentas universais.      </t>
    </r>
    <r>
      <rPr>
        <b/>
        <sz val="10"/>
        <color rgb="FF000000"/>
        <rFont val="Arial"/>
        <family val="2"/>
      </rPr>
      <t>Informações Técnicas</t>
    </r>
    <r>
      <rPr>
        <sz val="10"/>
        <color rgb="FF000000"/>
        <rFont val="Arial"/>
        <family val="2"/>
      </rPr>
      <t>: Pode ser utilizada de diversas formas como: Manobra de chave faca, Manobra de chave fusível, Retirada e colocação de cartucho porta fusível, Manuseio de detector de tensão, Instalação e retirada de conjuntos de aterramentos temporários e grampos de linha viva, Instalação de “linha de vida", Poda de árvores, Limpeza de redes, etc.
Para facilitar o seu manuseio, acondicionamento e transporte, ela é composta de elementos padronizados, seccionáveis, intercambiáveis e acopláveis através de encaixe com travamento por pino de engate rápido.</t>
    </r>
  </si>
  <si>
    <r>
      <rPr>
        <b/>
        <sz val="14"/>
        <color theme="1"/>
        <rFont val="Times New Roman"/>
        <family val="1"/>
      </rPr>
      <t xml:space="preserve">   Bota de borracha PVC cano longo ( Branca)</t>
    </r>
    <r>
      <rPr>
        <sz val="11"/>
        <color theme="1"/>
        <rFont val="Calibri"/>
        <family val="2"/>
        <scheme val="minor"/>
      </rPr>
      <t xml:space="preserve">Proteção dos membros inferiores e contra hidrocarboneto aromático e em pavimento com altas temperaturas. </t>
    </r>
    <r>
      <rPr>
        <b/>
        <sz val="11"/>
        <color theme="1"/>
        <rFont val="Calibri"/>
        <family val="2"/>
        <scheme val="minor"/>
      </rPr>
      <t>DESCRIÇÃO Bota de borracha nitrílica no solado e no cano, sem forro; Solado: antiderrapante com espessura de 16 mm; Altura do Cano: longo (340 mm) Cor: Branca. TAMANHO: 40 ao 46.</t>
    </r>
  </si>
  <si>
    <r>
      <rPr>
        <b/>
        <sz val="11"/>
        <color theme="1"/>
        <rFont val="Calibri"/>
        <family val="2"/>
        <scheme val="minor"/>
      </rPr>
      <t xml:space="preserve">       AVENTAL DE RASPA                                           OBJETIVO</t>
    </r>
    <r>
      <rPr>
        <sz val="11"/>
        <color theme="1"/>
        <rFont val="Calibri"/>
        <family val="2"/>
        <scheme val="minor"/>
      </rPr>
      <t xml:space="preserve"> Proteção frontal do usuário contra agentes físicos. </t>
    </r>
    <r>
      <rPr>
        <b/>
        <sz val="11"/>
        <color theme="1"/>
        <rFont val="Calibri"/>
        <family val="2"/>
        <scheme val="minor"/>
      </rPr>
      <t>DESCRIÇÃO</t>
    </r>
    <r>
      <rPr>
        <sz val="11"/>
        <color theme="1"/>
        <rFont val="Calibri"/>
        <family val="2"/>
        <scheme val="minor"/>
      </rPr>
      <t xml:space="preserve"> Confeccionado em raspa de couro de 1ª qualidade, curtida ao cromo, com espessura de 2 mm, sem emendas, com 3 tiras do mesmo material, sendo 2 tiras para a cintura e uma fechada para o pescoço, fixadas com costuras reforçadas, deve apresentar espessura uniforme, isenta de imperfeições, orifícios, deformações e acabamento perfeito. </t>
    </r>
    <r>
      <rPr>
        <b/>
        <sz val="11"/>
        <color theme="1"/>
        <rFont val="Calibri"/>
        <family val="2"/>
        <scheme val="minor"/>
      </rPr>
      <t>TAMANHO</t>
    </r>
    <r>
      <rPr>
        <sz val="11"/>
        <color theme="1"/>
        <rFont val="Calibri"/>
        <family val="2"/>
        <scheme val="minor"/>
      </rPr>
      <t>: 120cmx60cm.</t>
    </r>
  </si>
  <si>
    <r>
      <rPr>
        <b/>
        <sz val="11"/>
        <color theme="1"/>
        <rFont val="Calibri"/>
        <family val="2"/>
        <scheme val="minor"/>
      </rPr>
      <t xml:space="preserve">              AVENTAL DE PVC PRETO                                   Descrição</t>
    </r>
    <r>
      <rPr>
        <sz val="11"/>
        <color theme="1"/>
        <rFont val="Calibri"/>
        <family val="2"/>
        <scheme val="minor"/>
      </rPr>
      <t xml:space="preserve"> completa
Avental de segurança confeccionado em PVC com forro de poliéster. Tiras soldadas eletronicamente, sendo uma no pescoço e duas na cintura com fivela plástica para fechamento, acabamento nas laterais por solda eletrônica. Avental impermeável.
Indicado para:
Proteção do tronco do usuário contra umidade proveniente de operações que envolvam respingos de produtos líquidos (exceto produtos químicos) e partículas. três tiras para ajustes, sem mangas. TAMANHO:  </t>
    </r>
    <r>
      <rPr>
        <b/>
        <sz val="11"/>
        <color theme="1"/>
        <rFont val="Calibri"/>
        <family val="2"/>
        <scheme val="minor"/>
      </rPr>
      <t>Espessura 0,28mm a 0,30 mm , Comprimento: 120 cm , Largura: 70 cm</t>
    </r>
  </si>
  <si>
    <r>
      <rPr>
        <b/>
        <sz val="11"/>
        <color theme="1"/>
        <rFont val="Calibri"/>
        <family val="2"/>
        <scheme val="minor"/>
      </rPr>
      <t xml:space="preserve">        AVENTAL PVC BRANCO                               Descrição:</t>
    </r>
    <r>
      <rPr>
        <sz val="11"/>
        <color theme="1"/>
        <rFont val="Calibri"/>
        <family val="2"/>
        <scheme val="minor"/>
      </rPr>
      <t xml:space="preserve"> completa
Avental de segurança confeccionado em PVC com forro de poliéster. Tiras soldadas eletronicamente, sendo uma no pescoço e duas na cintura com fivela plástica para fechamento, acabamento nas laterais por solda eletrônica. Avental impermeável.
Indicado para:
Proteção do tronco do usuário contra umidade proveniente de operações que envolvam respingos de produtos líquidos (exceto produtos químicos) e partículas. três tiras para ajustes, sem mangas. TAMANHO:  </t>
    </r>
    <r>
      <rPr>
        <b/>
        <sz val="11"/>
        <color theme="1"/>
        <rFont val="Calibri"/>
        <family val="2"/>
        <scheme val="minor"/>
      </rPr>
      <t>Espessura 0,28mm a 0,30 mm  Comprimento: 120 cm  Largura: 70 cm</t>
    </r>
  </si>
  <si>
    <t>BANCO DE PREÇOS</t>
  </si>
  <si>
    <t>ATA PREFEITURA LUCÉLIA</t>
  </si>
  <si>
    <r>
      <rPr>
        <b/>
        <sz val="11"/>
        <color theme="1"/>
        <rFont val="Calibri"/>
        <family val="2"/>
        <scheme val="minor"/>
      </rPr>
      <t>LUVA  DE LATEX AMARELA                                                             Descrição do Produto:</t>
    </r>
    <r>
      <rPr>
        <sz val="11"/>
        <color theme="1"/>
        <rFont val="Calibri"/>
        <family val="2"/>
        <scheme val="minor"/>
      </rPr>
      <t xml:space="preserve"> Luva de segurança cofeccionada  em borracha natural, revestimento interno em algodão flocado, antiderrapante na palma e face dosdedos.</t>
    </r>
    <r>
      <rPr>
        <b/>
        <sz val="11"/>
        <color theme="1"/>
        <rFont val="Calibri"/>
        <family val="2"/>
        <scheme val="minor"/>
      </rPr>
      <t>Caracteristica Gerais:</t>
    </r>
    <r>
      <rPr>
        <sz val="11"/>
        <color theme="1"/>
        <rFont val="Calibri"/>
        <family val="2"/>
        <scheme val="minor"/>
      </rPr>
      <t xml:space="preserve"> Aprova do para proteção das mãos do usuario contra agentes escorriantes contra agentes quimicos, acidos minerais, inorganoicos.</t>
    </r>
    <r>
      <rPr>
        <b/>
        <sz val="11"/>
        <color theme="1"/>
        <rFont val="Calibri"/>
        <family val="2"/>
        <scheme val="minor"/>
      </rPr>
      <t xml:space="preserve">TAMANHO: </t>
    </r>
    <r>
      <rPr>
        <sz val="11"/>
        <color theme="1"/>
        <rFont val="Calibri"/>
        <family val="2"/>
        <scheme val="minor"/>
      </rPr>
      <t xml:space="preserve"> (P, M, G, GG).</t>
    </r>
  </si>
  <si>
    <t>EQUIPAMENTO DE PROTEÇÃO INDIVIDUAL- EPI</t>
  </si>
  <si>
    <t>MATERIAL DE EQUIPAMENTO DE PROTEÇÃO INDIVIDUAL- EPI</t>
  </si>
  <si>
    <t>APÊNDICE AO TERMO DE RFERÊNCIA</t>
  </si>
  <si>
    <t xml:space="preserve">        AVENTAL PVC BRANCO                               Descrição: completa
Avental de segurança confeccionado em PVC com forro de poliéster. Tiras soldadas eletronicamente, sendo uma no pescoço e duas na cintura com fivela plástica para fechamento, acabamento nas laterais por solda eletrônica. Avental impermeável.
Indicado para:
Proteção do tronco do usuário contra umidade proveniente de operações que envolvam respingos de produtos líquidos (exceto produtos químicos) e partículas. três tiras para ajustes, sem mangas. TAMANHO:  Espessura 0,28mm a 0,30 mm  Comprimento: 120 cm  Largura: 70 cm</t>
  </si>
  <si>
    <t xml:space="preserve">              AVENTAL DE PVC PRETO                                   Descrição completa
Avental de segurança confeccionado em PVC com forro de poliéster. Tiras soldadas eletronicamente, sendo uma no pescoço e duas na cintura com fivela plástica para fechamento, acabamento nas laterais por solda eletrônica. Avental impermeável.
Indicado para:
Proteção do tronco do usuário contra umidade proveniente de operações que envolvam respingos de produtos líquidos (exceto produtos químicos) e partículas. três tiras para ajustes, sem mangas. TAMANHO:  Espessura 0,28mm a 0,30 mm , Comprimento: 120 cm , Largura: 70 cm</t>
  </si>
  <si>
    <t xml:space="preserve">       AVENTAL DE RASPA                                           OBJETIVO Proteção frontal do usuário contra agentes físicos. DESCRIÇÃO Confeccionado em raspa de couro de 1ª qualidade, curtida ao cromo, com espessura de 2 mm, sem emendas, com 3 tiras do mesmo material, sendo 2 tiras para a cintura e uma fechada para o pescoço, fixadas com costuras reforçadas, deve apresentar espessura uniforme, isenta de imperfeições, orifícios, deformações e acabamento perfeito. TAMANHO: 120cmx60cm.</t>
  </si>
  <si>
    <t xml:space="preserve">               AVENTAL TÉRMICO ANTI-CHAMA                        Descrição: vental térmico em tecido de algodão com camada impermeabilizante com tiras do próprio tecido nas laterais e pescoço, costura com linha de para-aramida.                         FICHA TÉCNICA  - PROTEÇÃO DO TRONCO DO USUÁRIO CONTRA AGENTES TÉRMICOS (PEQUENAS CHAMAS, CALOR DE CONTATO, CONVECTIVO E RADIANTE).
-Tamanho: 0,90 m (altura) x 0,60 m (largura) </t>
  </si>
  <si>
    <t xml:space="preserve">      CALÇADO DE SEGURANÇA TIPO BOTINA COM   BIQUEIRA COMPOSITE                              DESCRIÇÃO Botina com elástico; Cabedal: confeccionado em couro vaqueta, hidrofugada, espessura de 1,8 a 2,0 mm, resistente a agentes químicos, cano acolchoado em espuma densidade 80, forrados em vaqueta vestuário curtida ao cromo, forro da gáspea em couro raspa camurça natural; palmilha de limpeza bactericida; removível Alma: em fibra plástica; Solado: em poliuretano bidensidade bicolor, injetado diretamente ao cabedal, com entressola em poliuretano de baixa densidade e sola em poliuretano compacto, antiderrapante. Biqueira: Composite Contraforte: termoplástico, formato anatômico, com espessura mínima de 1,6 mm; Costuras: em linha de nylon fio 30, sendo 4 costuras para união da gáspea com as partes laterais; Taloneira: reforçadas. TAMANHO: 38  ao  46.</t>
  </si>
  <si>
    <t>Bota de borracha PVC cano longo ( Preta) Proteção dos membros inferiores e contra hidrocarboneto aromático e em pavimento com altas temperaturas. DESCRIÇÃO Bota de borracha nitrílica no solado e no cano, sem forro; Solado: antiderrapante com espessura de 16 mm; Altura do Cano: longo (340 mm) Cor: Preta. TAMANHO: 40 ao 46.</t>
  </si>
  <si>
    <t xml:space="preserve">   Bota de borracha PVC cano longo ( Branca)Proteção dos membros inferiores e contra hidrocarboneto aromático e em pavimento com altas temperaturas. DESCRIÇÃO Bota de borracha nitrílica no solado e no cano, sem forro; Solado: antiderrapante com espessura de 16 mm; Altura do Cano: longo (340 mm) Cor: Branca. TAMANHO: 40 ao 46.</t>
  </si>
  <si>
    <t xml:space="preserve">                  CAPACETE DE SEGURANÇA                            DESCRIÇÃO CASCO: deve ser confeccionado em polietileno de alta densidade, com reforço na parte superior, de alta rigidez dielétrica, sem porosidade, trincas e emendas, nem partes metálicas ou perfuração. O capacete deve ser provido de fendas laterais para acoplamento de protetores auriculares COPA: parte superior do casco provida de reforço de amortecimento de impacto : a aba terá a largura definida entre 38 mm e 76 mm, medidas a partir de sua linha de junção com o casco, o declive da aba deve ser compreendido entre 15º a 37º. CARNEIRA: parte da suspensão ajustável para todas as medidas de cabeça, confeccionada em polietileno de baixa densidade, em tecido de poliéster, deslizante entre as fendas dos clips de fixação da suspensão ao capacete. A carneira deve ter um mínimo de quatro pontos de fixação e estar posicionada em forma de cruz. O sistema de fixação, por catraca giratória.  Jugular: peça regulável, com largura de, aproximadamente 1 cm, na cor cinza ou preta, que se encaixam à suspensão do capacete de segurança para melhor fixação deste à cabeça, não devendo possuir componentes metálicos. COR: Branco</t>
  </si>
  <si>
    <t xml:space="preserve">               CINTO COM TALABERTE / Trava queda           OBJETIVO Proteção do usuário contra riscos de queda de nível elevado.       DESCRIÇÃO  CINTO: 1 Cinto 7 pontos modelo Safe Power e 1 Talabarte Duplo e 1 Trava quedas
Capacidade 130 kg ( 130 kg maximo, sendo trabalhador mais equipamentos)Talabarte Duplo Com ABS, fita elastizada, possui 2 ganchos abertura 55mm e 1 com 17mm.
Tamanho : 1,40 metros
Trava Quedas para Corda 12mm, trava quedas em aço carbono, possui extensor e mosquetão oval  TALABARTE em “y” confeccionado em cadarço de material sintético, possuir três mosquetões de dupla trava, em aço, sendo dois de abertura 50 mm (+/-5) um de abertura 20 mm (+/-5) e todos fixos por meio de costuras reforçadas nas extremidades. Com absorvedor de energia. TAMANHO: GG.</t>
  </si>
  <si>
    <t xml:space="preserve">                   CINTO DE SEGURANÇA TIPO PARAQUEDISTA COM TALABARTE                                              OBJETIVO Proteção do usuário contra riscos de queda de nível elevado.       DESCRIÇÃO  CINTO: confeccionado em cadarço de material sintético (100% poliamida), Apresentação: acolchoado na cintura e nas pernas, dotado de cinco fivelas duplas sem pino, confeccionadas em aço e utilizada para ajuste, cinco meias argolas em D, confeccionadas em aço, sendo localizada nas costas na altura dos ombros reguláveis ao cinto através de um passante de borracha, uma no peitoral, uma na altura do umbigo e duas nas laterais fixa ao cinto através de costura reforçada.  TALABARTE em “y” confeccionado em cadarço de material sintético, possuir três mosquetões de dupla trava, em aço, sendo dois de abertura 50 mm (+/-5) um de abertura 20 mm (+/-5) e todos fixos por meio de costuras reforçadas nas extremidades. Com absorvedor de energia. TAMANHO: único.</t>
  </si>
  <si>
    <t xml:space="preserve">          Cone (PADRÃO NORMA NBR 15071) refletivo flexível 75cm laranja/brancoDESCRIÇÃO:Cone de Sinalização flexível em polietileno, sua altura é de 75cm. Devido ao padrão estabelecido pela norma, o cone possui a cor branca refletiva e laranja.Indicado para:
Cone de sinalização utilizado em vias públicas e em rodovias de todo território nacional. Sua função é controlar e auxiliar a sinalização, utilizado para canalizar, direcionar o tráfego e delimitar áreas. Sinalização das ruas, rodovias, veículos e para a delimitação de determinadas áreas, sempre visando à segurança e a tranquilidade das pessoas.Características técnicas:
      Cor: laranja e branco.
      Material: PVC.
      Altura: 75cm.
      Possui refletivos.
Com refletividade mínima de 360 candelas/lux/m2.
</t>
  </si>
  <si>
    <t>CONJUNTO DE CARTUCHOS QUÍMICOS PARA MASCARA                                                                OBJETIVO Proteção das vias respiratórias do usuário contra poeiras, névoas e fumos. DESCRIÇÃO Conjunto de dois cartuchos químicos para gazes ácidos, tipo baioneta classe 1 com carvão ativado, para vapores orgânicos, pesticidas e gazes ácidos. Em atendimento ao respirador facial.</t>
  </si>
  <si>
    <t>LUVA  PROTETORA ANTI  CORTE              DESCRIÇÃO Luva de segurança confeccionada em malha de aço inoxidável atóxico, de cinco dedos, braceletes ajustáveis por meio de presilhas e botões metálicos de pressão no punho. Com elos medindo 0,55mm ambidestra. TAMANHO: livre escolha (P – M – G – GG – EG)</t>
  </si>
  <si>
    <t xml:space="preserve">         LUVA DE COBERTURA CLASSE  00 BBAIXA TENSÃODescrição: A luva de baixa tensão é composta de borracha natural, desenvolvida com o intuito de proteger a mão, o punho e a parte do antebraço do usuário, permitindo completa independência de movimento dos dedos. Permite trabalho tensão 500V e pico 2500V.Indicações de uso:
Esta luva é indicada para isolamento elétrico, oferece proteção contra choques elétricos, queimaduras, lesões sérias ou morte.Caracteristica: Composição. luva isolante de borracha. Tensão: maxima de uso 500v. Classe.00</t>
  </si>
  <si>
    <t>LUVA  DE LATEX AMARELA                                                             Descrição do Produto: Luva de segurança cofeccionada  em borracha natural, revestimento interno em algodão flocado, antiderrapante na palma e face dosdedos.Caracteristica Gerais: Aprova do para proteção das mãos do usuario contra agentes escorriantes contra agentes quimicos, acidos minerais, inorganoicos.TAMANHO:  (P, M, G, GG).</t>
  </si>
  <si>
    <t>LUVA  DESCARTAVEIS PARA INSEMINAÇÃO E PALPAÇÃO                                                              DESCRIÇÃO: Luva siliconado um material altamente resistente, utilizada para palpação retal e inseminação articicial,possivel trabalhar com sensibilidade e proteção. Possui um comprimento 90 cm, pemitindo realizar diversos manejos sem se sujar  sem risco de contaminações.CARACTERÍSTICA: 90cm de comprimento,alta resintêcia,maior durabilidade, proteção contra microorganismos.</t>
  </si>
  <si>
    <t>LUVA DE SEGURANÇA PARA PROCEDIEMENTO         OBJETIVO Proteção das mãos quanto à contaminação por agentes biológicos. DESCRIÇÃO Luvas em látex estéril, com talco, cobertura acima do punho, sem emendas, adequada elasticidade, ajuste confortável às mãos, antialérgica, espessura uniforme, apresentar resistência e 100% impermeável. TAMANHOS: 6,5(PP) – 7,0(P) – 7,5 (M) – 8,0(G) – 8,5(GG), - 9,0(EG)</t>
  </si>
  <si>
    <t>LUVA DE SEGURANÇA EM PVC CANO LONGO CONTRA AGENTES QUÍMICOS                           OBJETIVO Proteção das mãos contra produtos químicos, ácidos, álcalis, detergentes, amoníaco e derivados de Petróleo. DESCRIÇÃO Luva confeccionada em liga de policloreto de venila de baixa densidade com alta resistência a produtos derivados de petróleo, sem forro com palma corrugada, antialérgica.  Comprimento total da luva: 40 a 46 cm. TAMANHO: (P, M, G, GG).</t>
  </si>
  <si>
    <t>LUVA DE SEGURANÇA  RASPA CANO CURTO.   OBJETIVO Proteção das mãos contra agentes abrasivos escoriantes. DESCRIÇÃO  Luvas confeccionado em raspa de couro de 1ª qualidade tipo groupon, curtida ao cromo, com reforço interno na palma, dedo polegar e indicador, também tira de reforço entre polegar e indicador, punho com costura dupla, costura em fio de algodão com 2 a 3 pontos por centímetro linear, suficientemente macia de modo que permita fechar as mãos totalmente sem excessivo esforço e sem ferir os dedos.  Medidas do Punho: entre 07 cm a 15 cm. TAMANHO: (P, M, G, GG)..</t>
  </si>
  <si>
    <t xml:space="preserve"> LUVAS DE SEGURANÇA NITRILICA MULTITATO OBJETIVO Proteção das mãos do usuário contra agentes abrasivos, escoriantes, cortantes e perfurantes. DESCRIÇÃO  Luva de segurança tricotada em fio de algodão e poliéster, revestida em látex de borracha natural na palma, face palmar dos dedos pontas dos dedos, palma antiderrapante com acabamento corrugado, punho tricotado em algodão. TAMANHO: livre escolha (P, M, G, GG)</t>
  </si>
  <si>
    <t>LUVA TÉRMICA /COZINHA                               DESCRIÇÃO; Luva de segurança confeccionada em malha dupla tipo grafatex, sendo a parte externa tricotada em fios de aramida e a parte interna em fios de algodão com níveis de desempenho calor e fogo EN 407 igual a (42432X) no mínimo. TAMANHO: (G,GG) Comprimento: 30 cm; 40 cm ; 50cm (Comprimento definido entre a ponta do dedo e o final do punho) no mínimo.</t>
  </si>
  <si>
    <t>VESTIMENTA TIPO MACACÃO LUVA E BOTA ACLOPADA PARA SANEAMENTO                          OBJETIVO Proteção contra risco de contágio por trabalho em saneamento urbano, animal, químicos, rios, córregos contaminados, galerias, esgotos individuais, tanques entre outros. DESCRIÇÃO Vestimenta de segurança, macacão, confeccionada em tecido sintético (trevira), plastificado com PVC em ambas as faces, costura por meio de solda eletrônica, com capuz, luva e botas já soldado ao macacão, tendo fechamento frontal por meio de zíper e botões de pressão. TAMANHO: BOTA. 40 ao 46. TAMANHO: GG</t>
  </si>
  <si>
    <t xml:space="preserve"> MÁSCARA TIPO PEÇA SEMIFACIAL PFF2-VO.                           OBJETIVO Proteção das vias respiratórias do usuário contra poeiras, névoas e fumos.DESCRIÇÃO: Respirador sem manutenção descartáveis, em peça semi-facial dobrável. A espessura do respirador 
deve ficar entre 2 a 5 mm, possuindo 2 tirantes elásticos grampeados em pontos diferentes para 
uma melhor vedação, com largura mínima de 5mm, e borda de vedação, a peça metálica para ajuste 
ao nariz deve ser resistente ao corpo da máscara. 
TAMANHO: único </t>
  </si>
  <si>
    <t>MÁSCARA TIPO PEÇA SEMIFACIAL COM FILTRO E CARTUCHO.                                                      OBJETIVO Proteção das vias respiratórias do usuário contra a inalação de partículas. DESCRIÇÃO Respirador e purificador e de ar tipo peça semifacial, com corpo que conjuga suporte em material plástico rígido cinza escuro em sua parte central e o restante da peça facial em elastômetro sintético cinza. Nas laterais do corpo das peças, deverá ter dois dispositivos plásticos, um de cada lado, dotados, em sua parte dianteira, de um encaixe tipo baioneta e de um anel de borracha, onde são fixados os filtros químicos, combinados e para partícula com encaixe tipo baioneta. Na parte traseira de cada um dos dispositivos, deverá ser fixada uma válvula de inalação. O respirador deverá ter em sua parte central, uma válvula de exalação. Possuindo quatro aberturas em suas laterais, duas superiores e duas inferiores, por meio das quais passam as pontas de dois tirantes elásticos ajustáveis, que deslizam livremente no seu interior. Nas extremidades das pontas flutuantes estão presas quatro presilhas plásticas, as quais passam as pontas de dois tirantes elásticos ajustáveis. O tirante localizado na parte inferior da peça deverá possuir uma fivela de fechamento e o tirante localizado na parte superior, e um suporte para cabeça. O respirador é utilizado com os seguintes FILTROS: Filtros químicos classe1vapores orgânicos e gases ácidos; 6009S.2. Filtros para partículas: com camada de carvão ativado filtro plano;-com camada de carvão ativado; com camada de carvão ativado; filtro plano;3-Filtros combinados(químico classe 1 e para partículas classe p2;4-Filtros combinados(químicos classe 1 e para partículas classe P3): CONJUNTO COM DOIS CARTUCHO: químicos tipo baioneta classe i com carvão ativado para vapores orgânicos e pesticidas/ gases ácidos de acordo com a NBR 13696/2015.</t>
  </si>
  <si>
    <t>MÁSCARA DE SEGURANÇA PARA SOLDAGEM       .OBJETIVO Proteção dos olhos e face do usuário contra radiação e impactos de partículas volantes multidirecionais provenientes de serviços de soldagem. DESCRIÇÃO Moldada em celeron, carcaça forjada em polipropileno sendo peça única com visor duplo articulado, coroa de polietileno articulada e com regulagem por meio de catraca. Acompanhada de lente na tonalidade n.º12 e 2 lentes incolor. TAMANHO: Único.</t>
  </si>
  <si>
    <t>ÓCULOS DE SEGURANÇA AMPLA VISÃO.OBJETIVO Proteção dos olhos contra partículas volantes leves multidirecionais, respingos de produtos químicos e contra poeiras totais. DESCRIÇÃO Armação com borda larga em PVC anatômico, incolor em peça única, com válvulas laterais para ventilação, visor de policarbonato incolor com tratamento ante embaçante e elástico em neoprene contendo regulagens. TAMANHO: único.</t>
  </si>
  <si>
    <t>ÓCULOS DE SEGURANÇA INCOLOR                OBJETIVO Proteção dos olhos contra impactos de partículas volantes DESCRIÇÃO Óculos de segurança, com visor, apoio nasal e proteção lateral injetados em uma mesma peça. Visor em policarbonato e hastes em nylon, as hastes são ajustáveis para maior conforto do usuário. Adapta-se a diferentes tamanhos de rosto. Ideal para uso sobreposto com Óculos de correção. O visor tratamento anti-risco, anti-embaçante e antiestática, para maior durabilidade do produto e conforto do usuário. Lente incolor. Filtram 99% da radiação UV. TAMANHO: Único</t>
  </si>
  <si>
    <t>ÓCULLOS DE PROTEÇÃO INCOLOR (FUME) ESCURODESCRIÇÃO: Óculos de segurança, constituídos de armação e visor curvo confeccionados em uma única peça de policarbonato  escura fume incolor, com ponte e hastes tipo espátula. Hastes com material plástico flexível e são fixadas às extremidades do visor por meio de encaixe. Em formato de "V", com canaleta, é encaixada na parte inferior do visor; Apoio nasal de borracha; regulagens nas pernas do óculos. TAMANHO: único.</t>
  </si>
  <si>
    <t>PAR MANGOTE DE RASPA                                     OBJETIVO: PROTEÇÃO DO BRAÇO E ANTEBRAÇO DO USUÁRIO CONTRA AGENTES ABRASIVOS, ESCORIANTES E AGENTES TÉRMICOS PROVENIENTES DE OPERAÇÕES DE SOLDAGEM E PROCESSOS SIMILARES.Descrição técnica:Mangote de Raspa com Fivelas, também conhecida por Manga de Raspa para Soldador, confeccionado em raspa de couro bovino curtido ao cromo, costurado com fio 100% algodão ou aramida com tiras em raspa para ajuste presas por fivelas metálicas reforçadas com roletes e pinos. O Mangote de Raspa possui fivelas metálicas para ajuste, uma em cada lado, com a espessura média de 1,50 mm e gramatura 0,0815 gramas/cm² ou 0,815 kg/m².
Acessórios existentes e suas características:
Fivelas metálicas para ajuste, uma em cada lado (direito | esquerdo).</t>
  </si>
  <si>
    <t>PAR PERNEIRA  DE RASPA                               Descrição: Perneira de raspa com velco, confeccionada em couro de raspa curtido ao coro ao cromo. Possui velcro nas laterais para fixação e ajuste da perneira, material antichamas. Indicado para: Proteção da perna tornozelo e joelho do usuario contra agentas abrasivos, escoriantes e agents térmicos provenientes de operações de soldagem e processos similares. em razão dfos riscos á saúde,qualidade de vida e proteçãoCaracteriscas térmicas: Material raspa couro, material antichamas. cor:cinza, Tamanho: unico</t>
  </si>
  <si>
    <t>PROTETOR AURICULAR TIPO PLUG               OBJETIVO Para uso em trabalhos realizados em locais onde os níveis de ruído sejam superiores aos limites de tolerância estabelecidos pela NR-15 anexo 01 e 02 (Atividades e operações Insalubres). DESCRIÇÃO Deve ser composto de três flanges de silicone, onde a primeira, a segunda e a terceira são maciças e cônicas, viradas para trás, moldadas, flexíveis, antialérgicas, laváveis, reutilizáveis, tamanho único, moldável a diferentes canais auditivos, sendo bicolor. Os plugs devem possuir cordão de interligação de algodão antialérgico. A atenuação deverá ser de no mínimo de 15 dB(A) NRRsf. TAMANHO: único.</t>
  </si>
  <si>
    <t>TOUCA ARABE DE SOLDADORA                        touca árabe de segurança, também conhecida como "keffiyeh", é um acessório usado para proteção da cabeça em ambientes de trabalho exigentes. Feita de tecido resistente, geralmente algodão, ela cobre a cabeça, o pescoço e, às vezes, o rosto, fornecendo proteção contra poeira, sujeira, produtos químicos e outros elementos nocivos.OBJETIVO: Touca de segurança confeccionada em tecido helanca, na cor azul, fechamento proteção da  cabeça e pescoço do usuário saia tipo arabe aos ombros. DESCRIÇÃO: Agentes abrasivos e escoriantes provenientes de operações de soldagem eprocessos similares.TAMANHO: Unico</t>
  </si>
  <si>
    <t>VARA DE MANOBRA 6 ELEMENTO +BOLSA + CABEÇOTE                                                                     Descrição do Produto: Vara de manobra seccionável 6 elementos, composta por um elemento punho (Ø 38mm), dois intermediários (Ø 38mm) e um elemento ponta (Ø 32mm) e fornecida sem cabeçote universal de bronze. Pode ser adequado ao uso de ferramentas para manobra de chaves corta-circuitos em carga, permite o acoplamento de cabeçotes de manobra e uma série de ferramentas universais.      Informações Técnicas: Pode ser utilizada de diversas formas como: Manobra de chave faca, Manobra de chave fusível, Retirada e colocação de cartucho porta fusível, Manuseio de detector de tensão, Instalação e retirada de conjuntos de aterramentos temporários e grampos de linha viva, Instalação de “linha de vida", Poda de árvores, Limpeza de redes, etc.
Para facilitar o seu manuseio, acondicionamento e transporte, ela é composta de elementos padronizados, seccionáveis, intercambiáveis e acopláveis através de encaixe com travamento por pino de engate rápido.</t>
  </si>
</sst>
</file>

<file path=xl/styles.xml><?xml version="1.0" encoding="utf-8"?>
<styleSheet xmlns="http://schemas.openxmlformats.org/spreadsheetml/2006/main">
  <numFmts count="1">
    <numFmt numFmtId="164" formatCode="&quot;R$&quot;\ #,##0.00"/>
  </numFmts>
  <fonts count="41">
    <font>
      <sz val="11"/>
      <color theme="1"/>
      <name val="Calibri"/>
      <family val="2"/>
      <scheme val="minor"/>
    </font>
    <font>
      <sz val="10"/>
      <name val="Arial"/>
      <family val="2"/>
    </font>
    <font>
      <sz val="15"/>
      <color theme="1"/>
      <name val="Arial"/>
      <family val="2"/>
    </font>
    <font>
      <b/>
      <sz val="15"/>
      <color theme="1"/>
      <name val="Arial"/>
      <family val="2"/>
    </font>
    <font>
      <b/>
      <sz val="12"/>
      <color theme="1"/>
      <name val="Arial"/>
      <family val="2"/>
    </font>
    <font>
      <b/>
      <sz val="12"/>
      <name val="Arial"/>
      <family val="2"/>
    </font>
    <font>
      <b/>
      <sz val="12"/>
      <color indexed="8"/>
      <name val="Arial"/>
      <family val="2"/>
    </font>
    <font>
      <sz val="12"/>
      <name val="Arial"/>
      <family val="2"/>
    </font>
    <font>
      <sz val="12"/>
      <color theme="1"/>
      <name val="Arial"/>
      <family val="2"/>
    </font>
    <font>
      <sz val="8"/>
      <name val="Calibri"/>
      <family val="2"/>
      <scheme val="minor"/>
    </font>
    <font>
      <sz val="11"/>
      <color theme="1"/>
      <name val="Arial"/>
      <family val="2"/>
    </font>
    <font>
      <sz val="15"/>
      <name val="Arial"/>
      <family val="2"/>
    </font>
    <font>
      <sz val="11"/>
      <color theme="1"/>
      <name val="Times New Roman"/>
      <family val="1"/>
    </font>
    <font>
      <b/>
      <sz val="11"/>
      <color theme="1"/>
      <name val="Calibri"/>
      <family val="2"/>
      <scheme val="minor"/>
    </font>
    <font>
      <sz val="18"/>
      <color theme="1"/>
      <name val="Arial"/>
      <family val="2"/>
    </font>
    <font>
      <b/>
      <sz val="11"/>
      <color theme="1"/>
      <name val="Arial"/>
      <family val="2"/>
    </font>
    <font>
      <b/>
      <sz val="10"/>
      <color theme="1"/>
      <name val="Arial"/>
      <family val="2"/>
    </font>
    <font>
      <sz val="16"/>
      <color theme="1"/>
      <name val="Arial"/>
      <family val="2"/>
    </font>
    <font>
      <sz val="9"/>
      <color theme="1"/>
      <name val="Arial"/>
      <family val="2"/>
    </font>
    <font>
      <sz val="10"/>
      <color theme="1"/>
      <name val="Arial"/>
      <family val="2"/>
    </font>
    <font>
      <sz val="10"/>
      <color rgb="FF000000"/>
      <name val="Montserrat"/>
    </font>
    <font>
      <b/>
      <sz val="10"/>
      <color rgb="FF000000"/>
      <name val="Montserrat"/>
    </font>
    <font>
      <sz val="11"/>
      <color rgb="FF000000"/>
      <name val="Calibri"/>
      <family val="2"/>
      <scheme val="minor"/>
    </font>
    <font>
      <b/>
      <sz val="11"/>
      <color rgb="FF000000"/>
      <name val="Calibri"/>
      <family val="2"/>
      <scheme val="minor"/>
    </font>
    <font>
      <b/>
      <sz val="12"/>
      <color rgb="FF000000"/>
      <name val="Calibri"/>
      <family val="2"/>
      <scheme val="minor"/>
    </font>
    <font>
      <sz val="12"/>
      <color rgb="FF000000"/>
      <name val="Calibri"/>
      <family val="2"/>
      <scheme val="minor"/>
    </font>
    <font>
      <b/>
      <sz val="11"/>
      <color theme="2" tint="-0.749992370372631"/>
      <name val="Calibri"/>
      <family val="2"/>
      <scheme val="minor"/>
    </font>
    <font>
      <b/>
      <sz val="11"/>
      <color theme="1"/>
      <name val="Poppins"/>
    </font>
    <font>
      <b/>
      <sz val="10"/>
      <color theme="1"/>
      <name val="Poppins"/>
    </font>
    <font>
      <sz val="10"/>
      <color rgb="FF000000"/>
      <name val="Arial"/>
      <family val="2"/>
    </font>
    <font>
      <b/>
      <sz val="10"/>
      <color rgb="FF000000"/>
      <name val="Arial"/>
      <family val="2"/>
    </font>
    <font>
      <b/>
      <sz val="16"/>
      <color theme="1"/>
      <name val="Times New Roman"/>
      <family val="1"/>
    </font>
    <font>
      <sz val="11"/>
      <color theme="1"/>
      <name val="Calibri"/>
      <family val="1"/>
      <scheme val="minor"/>
    </font>
    <font>
      <b/>
      <sz val="14"/>
      <color theme="1"/>
      <name val="Times New Roman"/>
      <family val="1"/>
    </font>
    <font>
      <b/>
      <sz val="15"/>
      <color theme="1"/>
      <name val="Times New Roman"/>
      <family val="1"/>
    </font>
    <font>
      <sz val="15"/>
      <color theme="1"/>
      <name val="Times New Roman"/>
      <family val="1"/>
    </font>
    <font>
      <b/>
      <sz val="12"/>
      <color theme="1"/>
      <name val="Calibri"/>
      <family val="2"/>
      <scheme val="minor"/>
    </font>
    <font>
      <b/>
      <sz val="12"/>
      <name val="Calibri"/>
      <family val="2"/>
      <scheme val="minor"/>
    </font>
    <font>
      <b/>
      <sz val="12"/>
      <color indexed="8"/>
      <name val="Calibri"/>
      <family val="2"/>
      <scheme val="minor"/>
    </font>
    <font>
      <sz val="12"/>
      <color theme="1"/>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72">
    <xf numFmtId="0" fontId="0" fillId="0" borderId="0" xfId="0"/>
    <xf numFmtId="164" fontId="2" fillId="2" borderId="0" xfId="0" applyNumberFormat="1" applyFont="1" applyFill="1" applyAlignment="1">
      <alignment horizontal="center" wrapText="1"/>
    </xf>
    <xf numFmtId="0" fontId="2" fillId="2" borderId="0" xfId="0" applyFont="1" applyFill="1" applyAlignment="1">
      <alignment wrapText="1"/>
    </xf>
    <xf numFmtId="164" fontId="3" fillId="2" borderId="0" xfId="0" applyNumberFormat="1" applyFont="1" applyFill="1" applyAlignment="1">
      <alignment horizontal="center" vertical="center" wrapText="1"/>
    </xf>
    <xf numFmtId="0" fontId="2" fillId="2" borderId="0" xfId="0" applyFont="1" applyFill="1" applyAlignment="1">
      <alignment horizontal="center" wrapText="1"/>
    </xf>
    <xf numFmtId="0" fontId="3" fillId="2" borderId="0" xfId="0" applyFont="1" applyFill="1" applyAlignment="1">
      <alignment wrapText="1"/>
    </xf>
    <xf numFmtId="49" fontId="6"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164" fontId="5" fillId="2" borderId="1" xfId="1"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11" fillId="2" borderId="0" xfId="0" applyFont="1" applyFill="1" applyAlignment="1">
      <alignment wrapText="1"/>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20" fillId="0" borderId="1" xfId="0" applyFont="1" applyBorder="1" applyAlignment="1">
      <alignment horizontal="center" vertical="top" wrapText="1"/>
    </xf>
    <xf numFmtId="0" fontId="0" fillId="0" borderId="1" xfId="0" applyBorder="1" applyAlignment="1">
      <alignment horizontal="center" vertical="top" wrapText="1"/>
    </xf>
    <xf numFmtId="0" fontId="14" fillId="0" borderId="1" xfId="0" applyFont="1" applyBorder="1" applyAlignment="1">
      <alignment horizontal="center" vertical="top" wrapText="1"/>
    </xf>
    <xf numFmtId="0" fontId="32" fillId="0" borderId="1" xfId="0" applyFont="1" applyBorder="1" applyAlignment="1">
      <alignment horizontal="center" vertical="center" wrapText="1"/>
    </xf>
    <xf numFmtId="0" fontId="22" fillId="0" borderId="1" xfId="0" applyFont="1" applyBorder="1" applyAlignment="1">
      <alignment horizontal="center" vertical="top" wrapText="1"/>
    </xf>
    <xf numFmtId="0" fontId="0" fillId="2" borderId="1" xfId="0" applyFill="1" applyBorder="1" applyAlignment="1">
      <alignment horizontal="center" wrapText="1"/>
    </xf>
    <xf numFmtId="0" fontId="27" fillId="0" borderId="1" xfId="0" applyFont="1" applyBorder="1" applyAlignment="1">
      <alignment horizontal="center" vertical="top" wrapText="1"/>
    </xf>
    <xf numFmtId="0" fontId="3" fillId="2" borderId="1" xfId="0" applyFont="1" applyFill="1" applyBorder="1" applyAlignment="1">
      <alignment wrapText="1"/>
    </xf>
    <xf numFmtId="0" fontId="2" fillId="2" borderId="1" xfId="0" applyFont="1" applyFill="1" applyBorder="1" applyAlignment="1">
      <alignment wrapText="1"/>
    </xf>
    <xf numFmtId="0" fontId="2" fillId="2" borderId="1" xfId="0" applyFont="1" applyFill="1" applyBorder="1" applyAlignment="1">
      <alignment horizontal="center" wrapText="1"/>
    </xf>
    <xf numFmtId="164" fontId="2"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164" fontId="35"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0" fontId="36" fillId="2" borderId="1" xfId="0" applyFont="1" applyFill="1" applyBorder="1" applyAlignment="1">
      <alignment horizontal="center" vertical="center" wrapText="1"/>
    </xf>
    <xf numFmtId="164" fontId="37" fillId="2" borderId="1" xfId="1" applyNumberFormat="1"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164" fontId="39" fillId="2" borderId="1" xfId="0" applyNumberFormat="1" applyFont="1" applyFill="1" applyBorder="1" applyAlignment="1">
      <alignment horizontal="center" vertical="center" wrapText="1"/>
    </xf>
    <xf numFmtId="49" fontId="37" fillId="2" borderId="1" xfId="0" applyNumberFormat="1" applyFont="1" applyFill="1" applyBorder="1" applyAlignment="1">
      <alignment horizontal="center" vertical="center" wrapText="1"/>
    </xf>
    <xf numFmtId="0" fontId="39" fillId="2" borderId="0" xfId="0" applyFont="1" applyFill="1" applyAlignment="1">
      <alignment wrapText="1"/>
    </xf>
    <xf numFmtId="0" fontId="39" fillId="0" borderId="1" xfId="0" applyFont="1" applyBorder="1" applyAlignment="1">
      <alignment horizontal="center" vertical="center"/>
    </xf>
    <xf numFmtId="0" fontId="39" fillId="0" borderId="1" xfId="0" applyFont="1" applyBorder="1" applyAlignment="1">
      <alignment horizontal="center" vertical="top" wrapText="1"/>
    </xf>
    <xf numFmtId="0" fontId="39" fillId="0" borderId="1" xfId="0" applyFont="1" applyBorder="1" applyAlignment="1">
      <alignment horizont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xf numFmtId="0" fontId="40" fillId="2" borderId="0" xfId="0" applyFont="1" applyFill="1" applyAlignment="1">
      <alignment wrapText="1"/>
    </xf>
    <xf numFmtId="0" fontId="25" fillId="0" borderId="1" xfId="0" applyFont="1" applyBorder="1" applyAlignment="1">
      <alignment horizontal="center" vertical="top" wrapText="1"/>
    </xf>
    <xf numFmtId="0" fontId="39" fillId="2" borderId="0" xfId="0" applyFont="1" applyFill="1" applyAlignment="1">
      <alignment horizontal="center" wrapText="1"/>
    </xf>
    <xf numFmtId="0" fontId="39" fillId="0" borderId="1" xfId="0" applyFont="1" applyBorder="1" applyAlignment="1">
      <alignment horizontal="center"/>
    </xf>
    <xf numFmtId="0" fontId="39" fillId="2" borderId="1" xfId="0" applyFont="1" applyFill="1" applyBorder="1" applyAlignment="1">
      <alignment horizontal="center" wrapText="1"/>
    </xf>
    <xf numFmtId="0" fontId="36" fillId="0" borderId="1" xfId="0" applyFont="1" applyBorder="1" applyAlignment="1">
      <alignment horizontal="center" vertical="top" wrapText="1"/>
    </xf>
    <xf numFmtId="0" fontId="36" fillId="2" borderId="1" xfId="0" applyFont="1" applyFill="1" applyBorder="1" applyAlignment="1">
      <alignment wrapText="1"/>
    </xf>
    <xf numFmtId="0" fontId="39" fillId="2" borderId="1" xfId="0" applyFont="1" applyFill="1" applyBorder="1" applyAlignment="1">
      <alignment wrapText="1"/>
    </xf>
    <xf numFmtId="0" fontId="36" fillId="2" borderId="1" xfId="0" applyFont="1" applyFill="1" applyBorder="1" applyAlignment="1">
      <alignment horizontal="center" wrapText="1"/>
    </xf>
    <xf numFmtId="164" fontId="39" fillId="2" borderId="1" xfId="0" applyNumberFormat="1" applyFont="1" applyFill="1" applyBorder="1" applyAlignment="1">
      <alignment horizontal="center" wrapText="1"/>
    </xf>
    <xf numFmtId="164" fontId="36" fillId="2" borderId="1" xfId="0" applyNumberFormat="1" applyFont="1" applyFill="1" applyBorder="1" applyAlignment="1">
      <alignment horizontal="center" wrapText="1"/>
    </xf>
    <xf numFmtId="0" fontId="36" fillId="2" borderId="0" xfId="0" applyFont="1" applyFill="1" applyAlignment="1">
      <alignment wrapText="1"/>
    </xf>
    <xf numFmtId="164" fontId="39" fillId="2" borderId="0" xfId="0" applyNumberFormat="1" applyFont="1" applyFill="1" applyAlignment="1">
      <alignment horizontal="center" wrapText="1"/>
    </xf>
    <xf numFmtId="0" fontId="3" fillId="2" borderId="0" xfId="0" applyFont="1" applyFill="1" applyAlignment="1">
      <alignment horizontal="center" vertical="center" wrapText="1"/>
    </xf>
    <xf numFmtId="164" fontId="5" fillId="3" borderId="1" xfId="1"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36" fillId="3" borderId="2" xfId="0" applyNumberFormat="1" applyFont="1" applyFill="1" applyBorder="1" applyAlignment="1">
      <alignment horizontal="center" vertical="center" wrapText="1"/>
    </xf>
    <xf numFmtId="164" fontId="36" fillId="3" borderId="4" xfId="0" applyNumberFormat="1"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1041400</xdr:colOff>
      <xdr:row>1</xdr:row>
      <xdr:rowOff>168089</xdr:rowOff>
    </xdr:from>
    <xdr:to>
      <xdr:col>2</xdr:col>
      <xdr:colOff>289465</xdr:colOff>
      <xdr:row>4</xdr:row>
      <xdr:rowOff>197224</xdr:rowOff>
    </xdr:to>
    <xdr:pic>
      <xdr:nvPicPr>
        <xdr:cNvPr id="2" name="Imagem 1" descr="brasãopadua-215x300.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927225" y="482414"/>
          <a:ext cx="650838" cy="772085"/>
        </a:xfrm>
        <a:prstGeom prst="rect">
          <a:avLst/>
        </a:prstGeom>
      </xdr:spPr>
    </xdr:pic>
    <xdr:clientData/>
  </xdr:twoCellAnchor>
  <xdr:oneCellAnchor>
    <xdr:from>
      <xdr:col>2</xdr:col>
      <xdr:colOff>228600</xdr:colOff>
      <xdr:row>13</xdr:row>
      <xdr:rowOff>0</xdr:rowOff>
    </xdr:from>
    <xdr:ext cx="184731" cy="264560"/>
    <xdr:sp macro="" textlink="">
      <xdr:nvSpPr>
        <xdr:cNvPr id="3" name="CaixaDeTexto 2">
          <a:extLst>
            <a:ext uri="{FF2B5EF4-FFF2-40B4-BE49-F238E27FC236}">
              <a16:creationId xmlns="" xmlns:a16="http://schemas.microsoft.com/office/drawing/2014/main" id="{00000000-0008-0000-0000-000003000000}"/>
            </a:ext>
          </a:extLst>
        </xdr:cNvPr>
        <xdr:cNvSpPr txBox="1"/>
      </xdr:nvSpPr>
      <xdr:spPr>
        <a:xfrm>
          <a:off x="3038475" y="216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14</xdr:row>
      <xdr:rowOff>0</xdr:rowOff>
    </xdr:from>
    <xdr:ext cx="184731" cy="264560"/>
    <xdr:sp macro="" textlink="">
      <xdr:nvSpPr>
        <xdr:cNvPr id="4" name="CaixaDeTexto 3">
          <a:extLst>
            <a:ext uri="{FF2B5EF4-FFF2-40B4-BE49-F238E27FC236}">
              <a16:creationId xmlns="" xmlns:a16="http://schemas.microsoft.com/office/drawing/2014/main" id="{00000000-0008-0000-0000-000004000000}"/>
            </a:ext>
          </a:extLst>
        </xdr:cNvPr>
        <xdr:cNvSpPr txBox="1"/>
      </xdr:nvSpPr>
      <xdr:spPr>
        <a:xfrm>
          <a:off x="3038475" y="237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20</xdr:row>
      <xdr:rowOff>0</xdr:rowOff>
    </xdr:from>
    <xdr:ext cx="184731" cy="264560"/>
    <xdr:sp macro="" textlink="">
      <xdr:nvSpPr>
        <xdr:cNvPr id="5" name="CaixaDeTexto 4">
          <a:extLst>
            <a:ext uri="{FF2B5EF4-FFF2-40B4-BE49-F238E27FC236}">
              <a16:creationId xmlns="" xmlns:a16="http://schemas.microsoft.com/office/drawing/2014/main" id="{00000000-0008-0000-0000-000005000000}"/>
            </a:ext>
          </a:extLst>
        </xdr:cNvPr>
        <xdr:cNvSpPr txBox="1"/>
      </xdr:nvSpPr>
      <xdr:spPr>
        <a:xfrm>
          <a:off x="3038475" y="371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24</xdr:row>
      <xdr:rowOff>0</xdr:rowOff>
    </xdr:from>
    <xdr:ext cx="184731" cy="264560"/>
    <xdr:sp macro="" textlink="">
      <xdr:nvSpPr>
        <xdr:cNvPr id="6" name="CaixaDeTexto 5">
          <a:extLst>
            <a:ext uri="{FF2B5EF4-FFF2-40B4-BE49-F238E27FC236}">
              <a16:creationId xmlns="" xmlns:a16="http://schemas.microsoft.com/office/drawing/2014/main" id="{00000000-0008-0000-0000-000006000000}"/>
            </a:ext>
          </a:extLst>
        </xdr:cNvPr>
        <xdr:cNvSpPr txBox="1"/>
      </xdr:nvSpPr>
      <xdr:spPr>
        <a:xfrm>
          <a:off x="303847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25</xdr:row>
      <xdr:rowOff>0</xdr:rowOff>
    </xdr:from>
    <xdr:ext cx="184731" cy="264560"/>
    <xdr:sp macro="" textlink="">
      <xdr:nvSpPr>
        <xdr:cNvPr id="7" name="CaixaDeTexto 6">
          <a:extLst>
            <a:ext uri="{FF2B5EF4-FFF2-40B4-BE49-F238E27FC236}">
              <a16:creationId xmlns="" xmlns:a16="http://schemas.microsoft.com/office/drawing/2014/main" id="{00000000-0008-0000-0000-000007000000}"/>
            </a:ext>
          </a:extLst>
        </xdr:cNvPr>
        <xdr:cNvSpPr txBox="1"/>
      </xdr:nvSpPr>
      <xdr:spPr>
        <a:xfrm>
          <a:off x="3038475" y="415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13</xdr:row>
      <xdr:rowOff>0</xdr:rowOff>
    </xdr:from>
    <xdr:ext cx="184731" cy="264560"/>
    <xdr:sp macro="" textlink="">
      <xdr:nvSpPr>
        <xdr:cNvPr id="8" name="CaixaDeTexto 7">
          <a:extLst>
            <a:ext uri="{FF2B5EF4-FFF2-40B4-BE49-F238E27FC236}">
              <a16:creationId xmlns="" xmlns:a16="http://schemas.microsoft.com/office/drawing/2014/main" id="{B07A9106-2953-4170-8F1F-F6152DC1CD6C}"/>
            </a:ext>
          </a:extLst>
        </xdr:cNvPr>
        <xdr:cNvSpPr txBox="1"/>
      </xdr:nvSpPr>
      <xdr:spPr>
        <a:xfrm>
          <a:off x="847725" y="462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14</xdr:row>
      <xdr:rowOff>0</xdr:rowOff>
    </xdr:from>
    <xdr:ext cx="184731" cy="264560"/>
    <xdr:sp macro="" textlink="">
      <xdr:nvSpPr>
        <xdr:cNvPr id="9" name="CaixaDeTexto 8">
          <a:extLst>
            <a:ext uri="{FF2B5EF4-FFF2-40B4-BE49-F238E27FC236}">
              <a16:creationId xmlns="" xmlns:a16="http://schemas.microsoft.com/office/drawing/2014/main" id="{A33E0BEB-F0CC-40A1-9BA9-56271E654B88}"/>
            </a:ext>
          </a:extLst>
        </xdr:cNvPr>
        <xdr:cNvSpPr txBox="1"/>
      </xdr:nvSpPr>
      <xdr:spPr>
        <a:xfrm>
          <a:off x="847725" y="520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20</xdr:row>
      <xdr:rowOff>0</xdr:rowOff>
    </xdr:from>
    <xdr:ext cx="184731" cy="264560"/>
    <xdr:sp macro="" textlink="">
      <xdr:nvSpPr>
        <xdr:cNvPr id="10" name="CaixaDeTexto 9">
          <a:extLst>
            <a:ext uri="{FF2B5EF4-FFF2-40B4-BE49-F238E27FC236}">
              <a16:creationId xmlns="" xmlns:a16="http://schemas.microsoft.com/office/drawing/2014/main" id="{6E86C9A4-3E9B-47F6-9451-D10068C952EC}"/>
            </a:ext>
          </a:extLst>
        </xdr:cNvPr>
        <xdr:cNvSpPr txBox="1"/>
      </xdr:nvSpPr>
      <xdr:spPr>
        <a:xfrm>
          <a:off x="847725" y="862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24</xdr:row>
      <xdr:rowOff>0</xdr:rowOff>
    </xdr:from>
    <xdr:ext cx="184731" cy="264560"/>
    <xdr:sp macro="" textlink="">
      <xdr:nvSpPr>
        <xdr:cNvPr id="11" name="CaixaDeTexto 10">
          <a:extLst>
            <a:ext uri="{FF2B5EF4-FFF2-40B4-BE49-F238E27FC236}">
              <a16:creationId xmlns="" xmlns:a16="http://schemas.microsoft.com/office/drawing/2014/main" id="{C2EBFD7D-CC77-4923-AACA-B2A045E57B15}"/>
            </a:ext>
          </a:extLst>
        </xdr:cNvPr>
        <xdr:cNvSpPr txBox="1"/>
      </xdr:nvSpPr>
      <xdr:spPr>
        <a:xfrm>
          <a:off x="847725" y="9201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25</xdr:row>
      <xdr:rowOff>0</xdr:rowOff>
    </xdr:from>
    <xdr:ext cx="184731" cy="264560"/>
    <xdr:sp macro="" textlink="">
      <xdr:nvSpPr>
        <xdr:cNvPr id="12" name="CaixaDeTexto 11">
          <a:extLst>
            <a:ext uri="{FF2B5EF4-FFF2-40B4-BE49-F238E27FC236}">
              <a16:creationId xmlns="" xmlns:a16="http://schemas.microsoft.com/office/drawing/2014/main" id="{6304F2B4-2328-4A01-BEB8-379B27CB04B2}"/>
            </a:ext>
          </a:extLst>
        </xdr:cNvPr>
        <xdr:cNvSpPr txBox="1"/>
      </xdr:nvSpPr>
      <xdr:spPr>
        <a:xfrm>
          <a:off x="84772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12</xdr:row>
      <xdr:rowOff>0</xdr:rowOff>
    </xdr:from>
    <xdr:ext cx="184731" cy="264560"/>
    <xdr:sp macro="" textlink="">
      <xdr:nvSpPr>
        <xdr:cNvPr id="13" name="CaixaDeTexto 12">
          <a:extLst>
            <a:ext uri="{FF2B5EF4-FFF2-40B4-BE49-F238E27FC236}">
              <a16:creationId xmlns="" xmlns:a16="http://schemas.microsoft.com/office/drawing/2014/main" id="{8F33FD4B-F848-44A8-B647-978AADBBBFFC}"/>
            </a:ext>
          </a:extLst>
        </xdr:cNvPr>
        <xdr:cNvSpPr txBox="1"/>
      </xdr:nvSpPr>
      <xdr:spPr>
        <a:xfrm>
          <a:off x="84772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13</xdr:row>
      <xdr:rowOff>0</xdr:rowOff>
    </xdr:from>
    <xdr:ext cx="184731" cy="264560"/>
    <xdr:sp macro="" textlink="">
      <xdr:nvSpPr>
        <xdr:cNvPr id="14" name="CaixaDeTexto 13">
          <a:extLst>
            <a:ext uri="{FF2B5EF4-FFF2-40B4-BE49-F238E27FC236}">
              <a16:creationId xmlns="" xmlns:a16="http://schemas.microsoft.com/office/drawing/2014/main" id="{473B4FB4-C510-4CD3-9A71-873091F9FF70}"/>
            </a:ext>
          </a:extLst>
        </xdr:cNvPr>
        <xdr:cNvSpPr txBox="1"/>
      </xdr:nvSpPr>
      <xdr:spPr>
        <a:xfrm>
          <a:off x="847725" y="482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422275</xdr:colOff>
      <xdr:row>0</xdr:row>
      <xdr:rowOff>38101</xdr:rowOff>
    </xdr:from>
    <xdr:to>
      <xdr:col>1</xdr:col>
      <xdr:colOff>431647</xdr:colOff>
      <xdr:row>2</xdr:row>
      <xdr:rowOff>238125</xdr:rowOff>
    </xdr:to>
    <xdr:pic>
      <xdr:nvPicPr>
        <xdr:cNvPr id="2" name="Imagem 1" descr="brasãopadua-215x300.jpg">
          <a:extLst>
            <a:ext uri="{FF2B5EF4-FFF2-40B4-BE49-F238E27FC236}">
              <a16:creationId xmlns="" xmlns:a16="http://schemas.microsoft.com/office/drawing/2014/main" id="{552CABCB-21CA-4FD4-BE5C-076918F4D194}"/>
            </a:ext>
          </a:extLst>
        </xdr:cNvPr>
        <xdr:cNvPicPr>
          <a:picLocks noChangeAspect="1"/>
        </xdr:cNvPicPr>
      </xdr:nvPicPr>
      <xdr:blipFill>
        <a:blip xmlns:r="http://schemas.openxmlformats.org/officeDocument/2006/relationships" r:embed="rId1" cstate="print"/>
        <a:stretch>
          <a:fillRect/>
        </a:stretch>
      </xdr:blipFill>
      <xdr:spPr>
        <a:xfrm>
          <a:off x="422275" y="38101"/>
          <a:ext cx="457047" cy="695324"/>
        </a:xfrm>
        <a:prstGeom prst="rect">
          <a:avLst/>
        </a:prstGeom>
      </xdr:spPr>
    </xdr:pic>
    <xdr:clientData/>
  </xdr:twoCellAnchor>
  <xdr:oneCellAnchor>
    <xdr:from>
      <xdr:col>2</xdr:col>
      <xdr:colOff>228600</xdr:colOff>
      <xdr:row>10</xdr:row>
      <xdr:rowOff>0</xdr:rowOff>
    </xdr:from>
    <xdr:ext cx="184731" cy="264560"/>
    <xdr:sp macro="" textlink="">
      <xdr:nvSpPr>
        <xdr:cNvPr id="3" name="CaixaDeTexto 2">
          <a:extLst>
            <a:ext uri="{FF2B5EF4-FFF2-40B4-BE49-F238E27FC236}">
              <a16:creationId xmlns="" xmlns:a16="http://schemas.microsoft.com/office/drawing/2014/main" id="{4D4B94C2-6180-4970-9549-670E01DA05D4}"/>
            </a:ext>
          </a:extLst>
        </xdr:cNvPr>
        <xdr:cNvSpPr txBox="1"/>
      </xdr:nvSpPr>
      <xdr:spPr>
        <a:xfrm>
          <a:off x="2524125" y="109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11</xdr:row>
      <xdr:rowOff>0</xdr:rowOff>
    </xdr:from>
    <xdr:ext cx="184731" cy="264560"/>
    <xdr:sp macro="" textlink="">
      <xdr:nvSpPr>
        <xdr:cNvPr id="4" name="CaixaDeTexto 3">
          <a:extLst>
            <a:ext uri="{FF2B5EF4-FFF2-40B4-BE49-F238E27FC236}">
              <a16:creationId xmlns="" xmlns:a16="http://schemas.microsoft.com/office/drawing/2014/main" id="{388F42D6-E0D7-4687-91FA-4CD965BCF810}"/>
            </a:ext>
          </a:extLst>
        </xdr:cNvPr>
        <xdr:cNvSpPr txBox="1"/>
      </xdr:nvSpPr>
      <xdr:spPr>
        <a:xfrm>
          <a:off x="2524125"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17</xdr:row>
      <xdr:rowOff>0</xdr:rowOff>
    </xdr:from>
    <xdr:ext cx="184731" cy="264560"/>
    <xdr:sp macro="" textlink="">
      <xdr:nvSpPr>
        <xdr:cNvPr id="5" name="CaixaDeTexto 4">
          <a:extLst>
            <a:ext uri="{FF2B5EF4-FFF2-40B4-BE49-F238E27FC236}">
              <a16:creationId xmlns="" xmlns:a16="http://schemas.microsoft.com/office/drawing/2014/main" id="{37C43E09-3F85-4E7A-B3C0-EA5CE95185B6}"/>
            </a:ext>
          </a:extLst>
        </xdr:cNvPr>
        <xdr:cNvSpPr txBox="1"/>
      </xdr:nvSpPr>
      <xdr:spPr>
        <a:xfrm>
          <a:off x="2524125" y="2961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21</xdr:row>
      <xdr:rowOff>0</xdr:rowOff>
    </xdr:from>
    <xdr:ext cx="184731" cy="264560"/>
    <xdr:sp macro="" textlink="">
      <xdr:nvSpPr>
        <xdr:cNvPr id="6" name="CaixaDeTexto 5">
          <a:extLst>
            <a:ext uri="{FF2B5EF4-FFF2-40B4-BE49-F238E27FC236}">
              <a16:creationId xmlns="" xmlns:a16="http://schemas.microsoft.com/office/drawing/2014/main" id="{646F8AC3-E4A9-4FE3-8598-8A5759461FE1}"/>
            </a:ext>
          </a:extLst>
        </xdr:cNvPr>
        <xdr:cNvSpPr txBox="1"/>
      </xdr:nvSpPr>
      <xdr:spPr>
        <a:xfrm>
          <a:off x="2524125" y="3635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22</xdr:row>
      <xdr:rowOff>0</xdr:rowOff>
    </xdr:from>
    <xdr:ext cx="184731" cy="264560"/>
    <xdr:sp macro="" textlink="">
      <xdr:nvSpPr>
        <xdr:cNvPr id="7" name="CaixaDeTexto 6">
          <a:extLst>
            <a:ext uri="{FF2B5EF4-FFF2-40B4-BE49-F238E27FC236}">
              <a16:creationId xmlns="" xmlns:a16="http://schemas.microsoft.com/office/drawing/2014/main" id="{1CA54DD4-1594-4C6D-9929-8B90EBA4D373}"/>
            </a:ext>
          </a:extLst>
        </xdr:cNvPr>
        <xdr:cNvSpPr txBox="1"/>
      </xdr:nvSpPr>
      <xdr:spPr>
        <a:xfrm>
          <a:off x="2524125" y="3827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10</xdr:row>
      <xdr:rowOff>0</xdr:rowOff>
    </xdr:from>
    <xdr:ext cx="184731" cy="264560"/>
    <xdr:sp macro="" textlink="">
      <xdr:nvSpPr>
        <xdr:cNvPr id="8" name="CaixaDeTexto 7">
          <a:extLst>
            <a:ext uri="{FF2B5EF4-FFF2-40B4-BE49-F238E27FC236}">
              <a16:creationId xmlns="" xmlns:a16="http://schemas.microsoft.com/office/drawing/2014/main" id="{EDD51541-C6BC-4361-A9D6-97252BE9C60E}"/>
            </a:ext>
          </a:extLst>
        </xdr:cNvPr>
        <xdr:cNvSpPr txBox="1"/>
      </xdr:nvSpPr>
      <xdr:spPr>
        <a:xfrm>
          <a:off x="2524125" y="109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11</xdr:row>
      <xdr:rowOff>0</xdr:rowOff>
    </xdr:from>
    <xdr:ext cx="184731" cy="264560"/>
    <xdr:sp macro="" textlink="">
      <xdr:nvSpPr>
        <xdr:cNvPr id="9" name="CaixaDeTexto 8">
          <a:extLst>
            <a:ext uri="{FF2B5EF4-FFF2-40B4-BE49-F238E27FC236}">
              <a16:creationId xmlns="" xmlns:a16="http://schemas.microsoft.com/office/drawing/2014/main" id="{7EDA6AB9-E8D1-4B6A-89B6-8B968FF558FE}"/>
            </a:ext>
          </a:extLst>
        </xdr:cNvPr>
        <xdr:cNvSpPr txBox="1"/>
      </xdr:nvSpPr>
      <xdr:spPr>
        <a:xfrm>
          <a:off x="2524125"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17</xdr:row>
      <xdr:rowOff>0</xdr:rowOff>
    </xdr:from>
    <xdr:ext cx="184731" cy="264560"/>
    <xdr:sp macro="" textlink="">
      <xdr:nvSpPr>
        <xdr:cNvPr id="10" name="CaixaDeTexto 9">
          <a:extLst>
            <a:ext uri="{FF2B5EF4-FFF2-40B4-BE49-F238E27FC236}">
              <a16:creationId xmlns="" xmlns:a16="http://schemas.microsoft.com/office/drawing/2014/main" id="{E4BC74D5-DFBA-4290-8C67-B1D7F997E22B}"/>
            </a:ext>
          </a:extLst>
        </xdr:cNvPr>
        <xdr:cNvSpPr txBox="1"/>
      </xdr:nvSpPr>
      <xdr:spPr>
        <a:xfrm>
          <a:off x="2524125" y="2961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21</xdr:row>
      <xdr:rowOff>0</xdr:rowOff>
    </xdr:from>
    <xdr:ext cx="184731" cy="264560"/>
    <xdr:sp macro="" textlink="">
      <xdr:nvSpPr>
        <xdr:cNvPr id="11" name="CaixaDeTexto 10">
          <a:extLst>
            <a:ext uri="{FF2B5EF4-FFF2-40B4-BE49-F238E27FC236}">
              <a16:creationId xmlns="" xmlns:a16="http://schemas.microsoft.com/office/drawing/2014/main" id="{F5F58AC6-78C1-4110-AC7D-C782B16504F6}"/>
            </a:ext>
          </a:extLst>
        </xdr:cNvPr>
        <xdr:cNvSpPr txBox="1"/>
      </xdr:nvSpPr>
      <xdr:spPr>
        <a:xfrm>
          <a:off x="2524125" y="3635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22</xdr:row>
      <xdr:rowOff>0</xdr:rowOff>
    </xdr:from>
    <xdr:ext cx="184731" cy="264560"/>
    <xdr:sp macro="" textlink="">
      <xdr:nvSpPr>
        <xdr:cNvPr id="12" name="CaixaDeTexto 11">
          <a:extLst>
            <a:ext uri="{FF2B5EF4-FFF2-40B4-BE49-F238E27FC236}">
              <a16:creationId xmlns="" xmlns:a16="http://schemas.microsoft.com/office/drawing/2014/main" id="{56513BA6-2415-4268-ADF5-52F15B81D27B}"/>
            </a:ext>
          </a:extLst>
        </xdr:cNvPr>
        <xdr:cNvSpPr txBox="1"/>
      </xdr:nvSpPr>
      <xdr:spPr>
        <a:xfrm>
          <a:off x="2524125" y="3827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9</xdr:row>
      <xdr:rowOff>0</xdr:rowOff>
    </xdr:from>
    <xdr:ext cx="184731" cy="264560"/>
    <xdr:sp macro="" textlink="">
      <xdr:nvSpPr>
        <xdr:cNvPr id="13" name="CaixaDeTexto 12">
          <a:extLst>
            <a:ext uri="{FF2B5EF4-FFF2-40B4-BE49-F238E27FC236}">
              <a16:creationId xmlns="" xmlns:a16="http://schemas.microsoft.com/office/drawing/2014/main" id="{C8D59417-84D2-4D0B-B515-C50FBE997791}"/>
            </a:ext>
          </a:extLst>
        </xdr:cNvPr>
        <xdr:cNvSpPr txBox="1"/>
      </xdr:nvSpPr>
      <xdr:spPr>
        <a:xfrm>
          <a:off x="2524125" y="932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10</xdr:row>
      <xdr:rowOff>0</xdr:rowOff>
    </xdr:from>
    <xdr:ext cx="184731" cy="264560"/>
    <xdr:sp macro="" textlink="">
      <xdr:nvSpPr>
        <xdr:cNvPr id="14" name="CaixaDeTexto 13">
          <a:extLst>
            <a:ext uri="{FF2B5EF4-FFF2-40B4-BE49-F238E27FC236}">
              <a16:creationId xmlns="" xmlns:a16="http://schemas.microsoft.com/office/drawing/2014/main" id="{65C1CAA1-3334-4906-AC11-0471918C69EF}"/>
            </a:ext>
          </a:extLst>
        </xdr:cNvPr>
        <xdr:cNvSpPr txBox="1"/>
      </xdr:nvSpPr>
      <xdr:spPr>
        <a:xfrm>
          <a:off x="2524125" y="109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zoomScale="70" zoomScaleNormal="70" zoomScaleSheetLayoutView="100" workbookViewId="0">
      <selection sqref="A1:XFD1048576"/>
    </sheetView>
  </sheetViews>
  <sheetFormatPr defaultRowHeight="19.5"/>
  <cols>
    <col min="1" max="1" width="13.28515625" style="5" customWidth="1"/>
    <col min="2" max="2" width="21.140625" style="2" bestFit="1" customWidth="1"/>
    <col min="3" max="3" width="20" style="4" customWidth="1"/>
    <col min="4" max="4" width="57" style="4" customWidth="1"/>
    <col min="5" max="5" width="21" style="1" customWidth="1"/>
    <col min="6" max="6" width="19.140625" style="1" bestFit="1" customWidth="1"/>
    <col min="7" max="7" width="23" style="1" customWidth="1"/>
    <col min="8" max="8" width="19.140625" style="1" bestFit="1" customWidth="1"/>
    <col min="9" max="9" width="16.42578125" style="1" customWidth="1"/>
    <col min="10" max="10" width="19.140625" style="1" bestFit="1" customWidth="1"/>
    <col min="11" max="16384" width="9.140625" style="2"/>
  </cols>
  <sheetData>
    <row r="1" spans="1:10" ht="24.75" customHeight="1">
      <c r="A1" s="9"/>
      <c r="B1" s="9"/>
      <c r="C1" s="9"/>
      <c r="D1" s="59"/>
      <c r="E1" s="59"/>
      <c r="F1" s="59"/>
      <c r="G1" s="3"/>
      <c r="H1" s="3"/>
      <c r="I1" s="3"/>
      <c r="J1" s="3"/>
    </row>
    <row r="2" spans="1:10">
      <c r="A2" s="59"/>
      <c r="B2" s="59"/>
      <c r="C2" s="59"/>
      <c r="D2" s="59"/>
      <c r="E2" s="59"/>
      <c r="F2" s="59"/>
      <c r="G2" s="59"/>
      <c r="H2" s="59"/>
      <c r="I2" s="59"/>
      <c r="J2" s="59"/>
    </row>
    <row r="3" spans="1:10">
      <c r="A3" s="59" t="s">
        <v>19</v>
      </c>
      <c r="B3" s="59"/>
      <c r="C3" s="59"/>
      <c r="D3" s="59"/>
      <c r="E3" s="59"/>
      <c r="F3" s="59"/>
      <c r="G3" s="59"/>
      <c r="H3" s="59"/>
      <c r="I3" s="59"/>
      <c r="J3" s="59"/>
    </row>
    <row r="4" spans="1:10">
      <c r="A4" s="59" t="s">
        <v>20</v>
      </c>
      <c r="B4" s="59"/>
      <c r="C4" s="59"/>
      <c r="D4" s="59"/>
      <c r="E4" s="59"/>
      <c r="F4" s="59"/>
      <c r="G4" s="59"/>
      <c r="H4" s="59"/>
      <c r="I4" s="59"/>
      <c r="J4" s="59"/>
    </row>
    <row r="5" spans="1:10">
      <c r="A5" s="59" t="s">
        <v>24</v>
      </c>
      <c r="B5" s="59"/>
      <c r="C5" s="59"/>
      <c r="D5" s="59"/>
      <c r="E5" s="59"/>
      <c r="F5" s="59"/>
      <c r="G5" s="59"/>
      <c r="H5" s="59"/>
      <c r="I5" s="59"/>
      <c r="J5" s="59"/>
    </row>
    <row r="6" spans="1:10" ht="27" customHeight="1">
      <c r="A6" s="59" t="s">
        <v>21</v>
      </c>
      <c r="B6" s="59"/>
      <c r="C6" s="59"/>
      <c r="D6" s="59"/>
      <c r="E6" s="59"/>
      <c r="F6" s="59"/>
      <c r="G6" s="59"/>
      <c r="H6" s="59"/>
      <c r="I6" s="59"/>
      <c r="J6" s="59"/>
    </row>
    <row r="7" spans="1:10" ht="19.5" hidden="1" customHeight="1">
      <c r="A7" s="59"/>
      <c r="B7" s="59"/>
      <c r="C7" s="59"/>
      <c r="D7" s="59"/>
      <c r="E7" s="59"/>
      <c r="F7" s="59"/>
      <c r="G7" s="59"/>
      <c r="H7" s="59"/>
      <c r="I7" s="59"/>
      <c r="J7" s="59"/>
    </row>
    <row r="8" spans="1:10" ht="53.25" customHeight="1">
      <c r="A8" s="8" t="s">
        <v>0</v>
      </c>
      <c r="B8" s="8" t="s">
        <v>15</v>
      </c>
      <c r="C8" s="8" t="s">
        <v>22</v>
      </c>
      <c r="D8" s="8" t="s">
        <v>1</v>
      </c>
      <c r="E8" s="60" t="s">
        <v>80</v>
      </c>
      <c r="F8" s="60"/>
      <c r="G8" s="60" t="s">
        <v>81</v>
      </c>
      <c r="H8" s="60"/>
      <c r="I8" s="61" t="s">
        <v>16</v>
      </c>
      <c r="J8" s="61"/>
    </row>
    <row r="9" spans="1:10" ht="26.25" customHeight="1">
      <c r="A9" s="62" t="s">
        <v>23</v>
      </c>
      <c r="B9" s="63"/>
      <c r="C9" s="63"/>
      <c r="D9" s="64"/>
      <c r="E9" s="10" t="s">
        <v>17</v>
      </c>
      <c r="F9" s="10" t="s">
        <v>18</v>
      </c>
      <c r="G9" s="10" t="s">
        <v>17</v>
      </c>
      <c r="H9" s="10" t="s">
        <v>18</v>
      </c>
      <c r="I9" s="10" t="s">
        <v>17</v>
      </c>
      <c r="J9" s="10" t="s">
        <v>18</v>
      </c>
    </row>
    <row r="10" spans="1:10" ht="195">
      <c r="A10" s="6" t="s">
        <v>2</v>
      </c>
      <c r="B10" s="14">
        <v>32</v>
      </c>
      <c r="C10" s="15" t="s">
        <v>45</v>
      </c>
      <c r="D10" s="21" t="s">
        <v>79</v>
      </c>
      <c r="E10" s="7">
        <v>17.8</v>
      </c>
      <c r="F10" s="7">
        <f>B10*E10</f>
        <v>569.6</v>
      </c>
      <c r="G10" s="7">
        <v>19.899999999999999</v>
      </c>
      <c r="H10" s="7">
        <f>B10*G10</f>
        <v>636.79999999999995</v>
      </c>
      <c r="I10" s="7">
        <f>ROUND(AVERAGE(E10,G10),2)</f>
        <v>18.850000000000001</v>
      </c>
      <c r="J10" s="7">
        <f t="shared" ref="J10:J22" si="0">B10*I10</f>
        <v>603.20000000000005</v>
      </c>
    </row>
    <row r="11" spans="1:10" ht="195">
      <c r="A11" s="6" t="s">
        <v>3</v>
      </c>
      <c r="B11" s="14">
        <v>7</v>
      </c>
      <c r="C11" s="15" t="s">
        <v>45</v>
      </c>
      <c r="D11" s="21" t="s">
        <v>78</v>
      </c>
      <c r="E11" s="7">
        <v>27.32</v>
      </c>
      <c r="F11" s="7">
        <f t="shared" ref="F11:F42" si="1">B11*E11</f>
        <v>191.24</v>
      </c>
      <c r="G11" s="7"/>
      <c r="H11" s="7">
        <f t="shared" ref="H11:H42" si="2">B11*G11</f>
        <v>0</v>
      </c>
      <c r="I11" s="7">
        <f t="shared" ref="I11:I42" si="3">ROUND(AVERAGE(E11,G11),2)</f>
        <v>27.32</v>
      </c>
      <c r="J11" s="7">
        <f t="shared" si="0"/>
        <v>191.24</v>
      </c>
    </row>
    <row r="12" spans="1:10" ht="135">
      <c r="A12" s="6" t="s">
        <v>4</v>
      </c>
      <c r="B12" s="14">
        <v>5</v>
      </c>
      <c r="C12" s="15" t="s">
        <v>45</v>
      </c>
      <c r="D12" s="19" t="s">
        <v>77</v>
      </c>
      <c r="E12" s="7">
        <v>44</v>
      </c>
      <c r="F12" s="7">
        <f t="shared" si="1"/>
        <v>220</v>
      </c>
      <c r="G12" s="7"/>
      <c r="H12" s="7">
        <f t="shared" si="2"/>
        <v>0</v>
      </c>
      <c r="I12" s="7">
        <f t="shared" si="3"/>
        <v>44</v>
      </c>
      <c r="J12" s="7">
        <f t="shared" si="0"/>
        <v>220</v>
      </c>
    </row>
    <row r="13" spans="1:10" ht="128.25">
      <c r="A13" s="6" t="s">
        <v>5</v>
      </c>
      <c r="B13" s="14">
        <v>30</v>
      </c>
      <c r="C13" s="15" t="s">
        <v>45</v>
      </c>
      <c r="D13" s="22" t="s">
        <v>48</v>
      </c>
      <c r="E13" s="7">
        <v>42</v>
      </c>
      <c r="F13" s="7">
        <f t="shared" si="1"/>
        <v>1260</v>
      </c>
      <c r="G13" s="7"/>
      <c r="H13" s="7">
        <f t="shared" si="2"/>
        <v>0</v>
      </c>
      <c r="I13" s="7">
        <f t="shared" si="3"/>
        <v>42</v>
      </c>
      <c r="J13" s="7">
        <f t="shared" si="0"/>
        <v>1260</v>
      </c>
    </row>
    <row r="14" spans="1:10" ht="261.75" customHeight="1">
      <c r="A14" s="6" t="s">
        <v>6</v>
      </c>
      <c r="B14" s="14">
        <v>177</v>
      </c>
      <c r="C14" s="15" t="s">
        <v>46</v>
      </c>
      <c r="D14" s="21" t="s">
        <v>49</v>
      </c>
      <c r="E14" s="7">
        <v>45.7</v>
      </c>
      <c r="F14" s="7">
        <f t="shared" si="1"/>
        <v>8088.9000000000005</v>
      </c>
      <c r="G14" s="7">
        <v>100</v>
      </c>
      <c r="H14" s="7">
        <f t="shared" si="2"/>
        <v>17700</v>
      </c>
      <c r="I14" s="7">
        <f t="shared" si="3"/>
        <v>72.849999999999994</v>
      </c>
      <c r="J14" s="7">
        <f t="shared" si="0"/>
        <v>12894.449999999999</v>
      </c>
    </row>
    <row r="15" spans="1:10" ht="110.25">
      <c r="A15" s="6" t="s">
        <v>7</v>
      </c>
      <c r="B15" s="14">
        <v>45</v>
      </c>
      <c r="C15" s="15" t="s">
        <v>46</v>
      </c>
      <c r="D15" s="23" t="s">
        <v>50</v>
      </c>
      <c r="E15" s="7">
        <v>67.61</v>
      </c>
      <c r="F15" s="7">
        <f t="shared" si="1"/>
        <v>3042.45</v>
      </c>
      <c r="G15" s="7"/>
      <c r="H15" s="7">
        <f t="shared" si="2"/>
        <v>0</v>
      </c>
      <c r="I15" s="7">
        <f t="shared" si="3"/>
        <v>67.61</v>
      </c>
      <c r="J15" s="7">
        <f t="shared" si="0"/>
        <v>3042.45</v>
      </c>
    </row>
    <row r="16" spans="1:10" ht="205.5" customHeight="1">
      <c r="A16" s="6" t="s">
        <v>8</v>
      </c>
      <c r="B16" s="14">
        <v>2</v>
      </c>
      <c r="C16" s="15" t="s">
        <v>46</v>
      </c>
      <c r="D16" s="23" t="s">
        <v>76</v>
      </c>
      <c r="E16" s="7">
        <v>88</v>
      </c>
      <c r="F16" s="7">
        <f t="shared" si="1"/>
        <v>176</v>
      </c>
      <c r="G16" s="7">
        <v>100</v>
      </c>
      <c r="H16" s="7">
        <f t="shared" si="2"/>
        <v>200</v>
      </c>
      <c r="I16" s="7">
        <f t="shared" si="3"/>
        <v>94</v>
      </c>
      <c r="J16" s="7">
        <f t="shared" si="0"/>
        <v>188</v>
      </c>
    </row>
    <row r="17" spans="1:10" ht="285">
      <c r="A17" s="6" t="s">
        <v>9</v>
      </c>
      <c r="B17" s="14">
        <v>72</v>
      </c>
      <c r="C17" s="15" t="s">
        <v>45</v>
      </c>
      <c r="D17" s="21" t="s">
        <v>52</v>
      </c>
      <c r="E17" s="7">
        <v>16</v>
      </c>
      <c r="F17" s="7">
        <f t="shared" si="1"/>
        <v>1152</v>
      </c>
      <c r="G17" s="7">
        <v>29.5</v>
      </c>
      <c r="H17" s="7">
        <f t="shared" si="2"/>
        <v>2124</v>
      </c>
      <c r="I17" s="7">
        <f t="shared" si="3"/>
        <v>22.75</v>
      </c>
      <c r="J17" s="7">
        <f t="shared" si="0"/>
        <v>1638</v>
      </c>
    </row>
    <row r="18" spans="1:10" ht="225.75" customHeight="1">
      <c r="A18" s="6" t="s">
        <v>10</v>
      </c>
      <c r="B18" s="14">
        <v>12</v>
      </c>
      <c r="C18" s="16"/>
      <c r="D18" s="19" t="s">
        <v>51</v>
      </c>
      <c r="E18" s="7">
        <v>240.85</v>
      </c>
      <c r="F18" s="7">
        <f t="shared" si="1"/>
        <v>2890.2</v>
      </c>
      <c r="G18" s="7"/>
      <c r="H18" s="7">
        <f t="shared" si="2"/>
        <v>0</v>
      </c>
      <c r="I18" s="7">
        <f t="shared" si="3"/>
        <v>240.85</v>
      </c>
      <c r="J18" s="7">
        <f t="shared" si="0"/>
        <v>2890.2</v>
      </c>
    </row>
    <row r="19" spans="1:10" s="13" customFormat="1" ht="282.75" customHeight="1">
      <c r="A19" s="11" t="s">
        <v>11</v>
      </c>
      <c r="B19" s="14">
        <v>2</v>
      </c>
      <c r="C19" s="17"/>
      <c r="D19" s="19" t="s">
        <v>54</v>
      </c>
      <c r="E19" s="12">
        <v>299</v>
      </c>
      <c r="F19" s="7">
        <f t="shared" si="1"/>
        <v>598</v>
      </c>
      <c r="G19" s="12"/>
      <c r="H19" s="7">
        <f t="shared" si="2"/>
        <v>0</v>
      </c>
      <c r="I19" s="7">
        <f t="shared" si="3"/>
        <v>299</v>
      </c>
      <c r="J19" s="7">
        <f t="shared" si="0"/>
        <v>598</v>
      </c>
    </row>
    <row r="20" spans="1:10" ht="68.25" customHeight="1">
      <c r="A20" s="6" t="s">
        <v>12</v>
      </c>
      <c r="B20" s="14">
        <v>40</v>
      </c>
      <c r="C20" s="15" t="s">
        <v>45</v>
      </c>
      <c r="D20" s="20" t="s">
        <v>53</v>
      </c>
      <c r="E20" s="7">
        <v>37</v>
      </c>
      <c r="F20" s="7">
        <f t="shared" si="1"/>
        <v>1480</v>
      </c>
      <c r="G20" s="7"/>
      <c r="H20" s="7">
        <f t="shared" si="2"/>
        <v>0</v>
      </c>
      <c r="I20" s="7">
        <f t="shared" si="3"/>
        <v>37</v>
      </c>
      <c r="J20" s="7">
        <f t="shared" si="0"/>
        <v>1480</v>
      </c>
    </row>
    <row r="21" spans="1:10" ht="105" customHeight="1">
      <c r="A21" s="6" t="s">
        <v>13</v>
      </c>
      <c r="B21" s="14">
        <v>11</v>
      </c>
      <c r="C21" s="16"/>
      <c r="D21" s="19" t="s">
        <v>55</v>
      </c>
      <c r="E21" s="7">
        <v>15.67</v>
      </c>
      <c r="F21" s="7">
        <f t="shared" si="1"/>
        <v>172.37</v>
      </c>
      <c r="G21" s="7"/>
      <c r="H21" s="7">
        <f t="shared" si="2"/>
        <v>0</v>
      </c>
      <c r="I21" s="7">
        <f t="shared" si="3"/>
        <v>15.67</v>
      </c>
      <c r="J21" s="7">
        <f t="shared" si="0"/>
        <v>172.37</v>
      </c>
    </row>
    <row r="22" spans="1:10" s="4" customFormat="1" ht="99.75" customHeight="1">
      <c r="A22" s="6" t="s">
        <v>14</v>
      </c>
      <c r="B22" s="14">
        <v>30</v>
      </c>
      <c r="C22" s="15" t="s">
        <v>46</v>
      </c>
      <c r="D22" s="19" t="s">
        <v>56</v>
      </c>
      <c r="E22" s="7">
        <v>72</v>
      </c>
      <c r="F22" s="7">
        <f t="shared" si="1"/>
        <v>2160</v>
      </c>
      <c r="G22" s="7"/>
      <c r="H22" s="7">
        <f t="shared" si="2"/>
        <v>0</v>
      </c>
      <c r="I22" s="7">
        <f t="shared" si="3"/>
        <v>72</v>
      </c>
      <c r="J22" s="7">
        <f t="shared" si="0"/>
        <v>2160</v>
      </c>
    </row>
    <row r="23" spans="1:10" ht="127.5">
      <c r="A23" s="6" t="s">
        <v>25</v>
      </c>
      <c r="B23" s="14">
        <v>20</v>
      </c>
      <c r="C23" s="15" t="s">
        <v>46</v>
      </c>
      <c r="D23" s="20" t="s">
        <v>57</v>
      </c>
      <c r="E23" s="7">
        <v>204</v>
      </c>
      <c r="F23" s="7">
        <f t="shared" si="1"/>
        <v>4080</v>
      </c>
      <c r="G23" s="7"/>
      <c r="H23" s="7">
        <f t="shared" si="2"/>
        <v>0</v>
      </c>
      <c r="I23" s="7">
        <f t="shared" si="3"/>
        <v>204</v>
      </c>
      <c r="J23" s="7">
        <f t="shared" ref="J23:J42" si="4">B23*I23</f>
        <v>4080</v>
      </c>
    </row>
    <row r="24" spans="1:10" ht="161.25" customHeight="1">
      <c r="A24" s="6" t="s">
        <v>26</v>
      </c>
      <c r="B24" s="14">
        <v>92</v>
      </c>
      <c r="C24" s="15" t="s">
        <v>46</v>
      </c>
      <c r="D24" s="19" t="s">
        <v>82</v>
      </c>
      <c r="E24" s="7">
        <v>2.4</v>
      </c>
      <c r="F24" s="7">
        <f t="shared" si="1"/>
        <v>220.79999999999998</v>
      </c>
      <c r="G24" s="7"/>
      <c r="H24" s="7">
        <f t="shared" si="2"/>
        <v>0</v>
      </c>
      <c r="I24" s="7">
        <f t="shared" si="3"/>
        <v>2.4</v>
      </c>
      <c r="J24" s="7">
        <f t="shared" si="4"/>
        <v>220.79999999999998</v>
      </c>
    </row>
    <row r="25" spans="1:10" ht="150.75" customHeight="1">
      <c r="A25" s="6" t="s">
        <v>27</v>
      </c>
      <c r="B25" s="14">
        <v>2</v>
      </c>
      <c r="C25" s="16" t="s">
        <v>47</v>
      </c>
      <c r="D25" s="19" t="s">
        <v>58</v>
      </c>
      <c r="E25" s="7">
        <v>25.52</v>
      </c>
      <c r="F25" s="7">
        <f t="shared" si="1"/>
        <v>51.04</v>
      </c>
      <c r="G25" s="7"/>
      <c r="H25" s="7">
        <f t="shared" si="2"/>
        <v>0</v>
      </c>
      <c r="I25" s="7">
        <f t="shared" si="3"/>
        <v>25.52</v>
      </c>
      <c r="J25" s="7">
        <f t="shared" si="4"/>
        <v>51.04</v>
      </c>
    </row>
    <row r="26" spans="1:10" ht="108.75" customHeight="1">
      <c r="A26" s="6" t="s">
        <v>28</v>
      </c>
      <c r="B26" s="14">
        <v>4</v>
      </c>
      <c r="C26" s="16" t="s">
        <v>47</v>
      </c>
      <c r="D26" s="21" t="s">
        <v>59</v>
      </c>
      <c r="E26" s="7">
        <v>13.33</v>
      </c>
      <c r="F26" s="7">
        <f t="shared" si="1"/>
        <v>53.32</v>
      </c>
      <c r="G26" s="7">
        <v>29.5</v>
      </c>
      <c r="H26" s="7">
        <f t="shared" si="2"/>
        <v>118</v>
      </c>
      <c r="I26" s="7">
        <f t="shared" si="3"/>
        <v>21.42</v>
      </c>
      <c r="J26" s="7">
        <f t="shared" si="4"/>
        <v>85.68</v>
      </c>
    </row>
    <row r="27" spans="1:10" ht="120.75" customHeight="1">
      <c r="A27" s="6" t="s">
        <v>29</v>
      </c>
      <c r="B27" s="14">
        <v>5</v>
      </c>
      <c r="C27" s="15" t="s">
        <v>46</v>
      </c>
      <c r="D27" s="19" t="s">
        <v>60</v>
      </c>
      <c r="E27" s="7">
        <v>17.45</v>
      </c>
      <c r="F27" s="7">
        <f t="shared" si="1"/>
        <v>87.25</v>
      </c>
      <c r="G27" s="7"/>
      <c r="H27" s="7">
        <f t="shared" si="2"/>
        <v>0</v>
      </c>
      <c r="I27" s="7">
        <f t="shared" si="3"/>
        <v>17.45</v>
      </c>
      <c r="J27" s="7">
        <f t="shared" si="4"/>
        <v>87.25</v>
      </c>
    </row>
    <row r="28" spans="1:10" ht="165">
      <c r="A28" s="6" t="s">
        <v>30</v>
      </c>
      <c r="B28" s="14">
        <v>64</v>
      </c>
      <c r="C28" s="15" t="s">
        <v>46</v>
      </c>
      <c r="D28" s="21" t="s">
        <v>61</v>
      </c>
      <c r="E28" s="7">
        <v>11.31</v>
      </c>
      <c r="F28" s="7">
        <f t="shared" si="1"/>
        <v>723.84</v>
      </c>
      <c r="G28" s="7">
        <v>15</v>
      </c>
      <c r="H28" s="7">
        <f t="shared" si="2"/>
        <v>960</v>
      </c>
      <c r="I28" s="7">
        <f t="shared" si="3"/>
        <v>13.16</v>
      </c>
      <c r="J28" s="7">
        <f t="shared" si="4"/>
        <v>842.24</v>
      </c>
    </row>
    <row r="29" spans="1:10" ht="120">
      <c r="A29" s="6" t="s">
        <v>31</v>
      </c>
      <c r="B29" s="14">
        <v>66</v>
      </c>
      <c r="C29" s="15" t="s">
        <v>46</v>
      </c>
      <c r="D29" s="19" t="s">
        <v>62</v>
      </c>
      <c r="E29" s="7">
        <v>26.97</v>
      </c>
      <c r="F29" s="7">
        <f t="shared" si="1"/>
        <v>1780.02</v>
      </c>
      <c r="G29" s="7">
        <v>19.5</v>
      </c>
      <c r="H29" s="7">
        <f t="shared" si="2"/>
        <v>1287</v>
      </c>
      <c r="I29" s="7">
        <f t="shared" si="3"/>
        <v>23.24</v>
      </c>
      <c r="J29" s="7">
        <f t="shared" si="4"/>
        <v>1533.84</v>
      </c>
    </row>
    <row r="30" spans="1:10" ht="143.25" customHeight="1">
      <c r="A30" s="6" t="s">
        <v>32</v>
      </c>
      <c r="B30" s="14">
        <v>30</v>
      </c>
      <c r="C30" s="15" t="s">
        <v>46</v>
      </c>
      <c r="D30" s="19" t="s">
        <v>63</v>
      </c>
      <c r="E30" s="7">
        <v>29.34</v>
      </c>
      <c r="F30" s="7">
        <f t="shared" si="1"/>
        <v>880.2</v>
      </c>
      <c r="G30" s="7"/>
      <c r="H30" s="7">
        <f t="shared" si="2"/>
        <v>0</v>
      </c>
      <c r="I30" s="7">
        <f t="shared" si="3"/>
        <v>29.34</v>
      </c>
      <c r="J30" s="7">
        <f t="shared" si="4"/>
        <v>880.2</v>
      </c>
    </row>
    <row r="31" spans="1:10" ht="165">
      <c r="A31" s="6" t="s">
        <v>33</v>
      </c>
      <c r="B31" s="14">
        <v>5</v>
      </c>
      <c r="C31" s="18" t="s">
        <v>45</v>
      </c>
      <c r="D31" s="19" t="s">
        <v>64</v>
      </c>
      <c r="E31" s="7">
        <v>244.9</v>
      </c>
      <c r="F31" s="7">
        <f t="shared" si="1"/>
        <v>1224.5</v>
      </c>
      <c r="G31" s="7"/>
      <c r="H31" s="7">
        <f t="shared" si="2"/>
        <v>0</v>
      </c>
      <c r="I31" s="7">
        <f t="shared" si="3"/>
        <v>244.9</v>
      </c>
      <c r="J31" s="7">
        <f t="shared" si="4"/>
        <v>1224.5</v>
      </c>
    </row>
    <row r="32" spans="1:10" ht="165">
      <c r="A32" s="6" t="s">
        <v>34</v>
      </c>
      <c r="B32" s="14">
        <v>133</v>
      </c>
      <c r="C32" s="15" t="s">
        <v>45</v>
      </c>
      <c r="D32" s="21" t="s">
        <v>65</v>
      </c>
      <c r="E32" s="7">
        <v>3.85</v>
      </c>
      <c r="F32" s="7">
        <f t="shared" si="1"/>
        <v>512.05000000000007</v>
      </c>
      <c r="G32" s="7"/>
      <c r="H32" s="7">
        <f t="shared" si="2"/>
        <v>0</v>
      </c>
      <c r="I32" s="7">
        <f t="shared" si="3"/>
        <v>3.85</v>
      </c>
      <c r="J32" s="7">
        <f t="shared" si="4"/>
        <v>512.05000000000007</v>
      </c>
    </row>
    <row r="33" spans="1:10" ht="270">
      <c r="A33" s="6" t="s">
        <v>35</v>
      </c>
      <c r="B33" s="14">
        <v>11</v>
      </c>
      <c r="C33" s="18" t="s">
        <v>45</v>
      </c>
      <c r="D33" s="21" t="s">
        <v>66</v>
      </c>
      <c r="E33" s="7">
        <v>99.9</v>
      </c>
      <c r="F33" s="7">
        <f t="shared" si="1"/>
        <v>1098.9000000000001</v>
      </c>
      <c r="G33" s="7">
        <v>100</v>
      </c>
      <c r="H33" s="7">
        <f t="shared" si="2"/>
        <v>1100</v>
      </c>
      <c r="I33" s="7">
        <f t="shared" si="3"/>
        <v>99.95</v>
      </c>
      <c r="J33" s="7">
        <f t="shared" si="4"/>
        <v>1099.45</v>
      </c>
    </row>
    <row r="34" spans="1:10" ht="135">
      <c r="A34" s="6" t="s">
        <v>36</v>
      </c>
      <c r="B34" s="14">
        <v>3</v>
      </c>
      <c r="C34" s="15" t="s">
        <v>45</v>
      </c>
      <c r="D34" s="19" t="s">
        <v>67</v>
      </c>
      <c r="E34" s="7">
        <v>119.92</v>
      </c>
      <c r="F34" s="7">
        <f t="shared" si="1"/>
        <v>359.76</v>
      </c>
      <c r="G34" s="7"/>
      <c r="H34" s="7">
        <f t="shared" si="2"/>
        <v>0</v>
      </c>
      <c r="I34" s="7">
        <f t="shared" si="3"/>
        <v>119.92</v>
      </c>
      <c r="J34" s="7">
        <f t="shared" si="4"/>
        <v>359.76</v>
      </c>
    </row>
    <row r="35" spans="1:10" ht="150" customHeight="1">
      <c r="A35" s="6" t="s">
        <v>37</v>
      </c>
      <c r="B35" s="14">
        <v>5</v>
      </c>
      <c r="C35" s="15" t="s">
        <v>45</v>
      </c>
      <c r="D35" s="19" t="s">
        <v>68</v>
      </c>
      <c r="E35" s="7">
        <v>3.39</v>
      </c>
      <c r="F35" s="7">
        <f t="shared" si="1"/>
        <v>16.95</v>
      </c>
      <c r="G35" s="7"/>
      <c r="H35" s="7">
        <f t="shared" si="2"/>
        <v>0</v>
      </c>
      <c r="I35" s="7">
        <f t="shared" si="3"/>
        <v>3.39</v>
      </c>
      <c r="J35" s="7">
        <f t="shared" si="4"/>
        <v>16.95</v>
      </c>
    </row>
    <row r="36" spans="1:10" ht="150">
      <c r="A36" s="6" t="s">
        <v>38</v>
      </c>
      <c r="B36" s="14">
        <v>180</v>
      </c>
      <c r="C36" s="15" t="s">
        <v>45</v>
      </c>
      <c r="D36" s="21" t="s">
        <v>69</v>
      </c>
      <c r="E36" s="7">
        <v>3.39</v>
      </c>
      <c r="F36" s="7">
        <f t="shared" si="1"/>
        <v>610.20000000000005</v>
      </c>
      <c r="G36" s="7">
        <v>9</v>
      </c>
      <c r="H36" s="7">
        <f t="shared" si="2"/>
        <v>1620</v>
      </c>
      <c r="I36" s="7">
        <f t="shared" si="3"/>
        <v>6.2</v>
      </c>
      <c r="J36" s="7">
        <f t="shared" si="4"/>
        <v>1116</v>
      </c>
    </row>
    <row r="37" spans="1:10" ht="135">
      <c r="A37" s="6" t="s">
        <v>39</v>
      </c>
      <c r="B37" s="14">
        <v>20</v>
      </c>
      <c r="C37" s="15" t="s">
        <v>45</v>
      </c>
      <c r="D37" s="19" t="s">
        <v>70</v>
      </c>
      <c r="E37" s="7">
        <v>9.1999999999999993</v>
      </c>
      <c r="F37" s="7">
        <f t="shared" si="1"/>
        <v>184</v>
      </c>
      <c r="G37" s="7"/>
      <c r="H37" s="7">
        <f t="shared" si="2"/>
        <v>0</v>
      </c>
      <c r="I37" s="7">
        <f t="shared" si="3"/>
        <v>9.1999999999999993</v>
      </c>
      <c r="J37" s="7">
        <f t="shared" si="4"/>
        <v>184</v>
      </c>
    </row>
    <row r="38" spans="1:10" ht="240.75">
      <c r="A38" s="6" t="s">
        <v>40</v>
      </c>
      <c r="B38" s="14">
        <v>3</v>
      </c>
      <c r="C38" s="15" t="s">
        <v>46</v>
      </c>
      <c r="D38" s="24" t="s">
        <v>71</v>
      </c>
      <c r="E38" s="7">
        <v>23</v>
      </c>
      <c r="F38" s="7">
        <f t="shared" si="1"/>
        <v>69</v>
      </c>
      <c r="G38" s="7"/>
      <c r="H38" s="7">
        <f t="shared" si="2"/>
        <v>0</v>
      </c>
      <c r="I38" s="7">
        <f t="shared" si="3"/>
        <v>23</v>
      </c>
      <c r="J38" s="7">
        <f t="shared" si="4"/>
        <v>69</v>
      </c>
    </row>
    <row r="39" spans="1:10" ht="150">
      <c r="A39" s="6" t="s">
        <v>41</v>
      </c>
      <c r="B39" s="14">
        <v>3</v>
      </c>
      <c r="C39" s="15" t="s">
        <v>46</v>
      </c>
      <c r="D39" s="21" t="s">
        <v>72</v>
      </c>
      <c r="E39" s="7">
        <v>30</v>
      </c>
      <c r="F39" s="7">
        <f t="shared" si="1"/>
        <v>90</v>
      </c>
      <c r="G39" s="7"/>
      <c r="H39" s="7">
        <f t="shared" si="2"/>
        <v>0</v>
      </c>
      <c r="I39" s="7">
        <f t="shared" si="3"/>
        <v>30</v>
      </c>
      <c r="J39" s="7">
        <f t="shared" si="4"/>
        <v>90</v>
      </c>
    </row>
    <row r="40" spans="1:10" ht="165">
      <c r="A40" s="6" t="s">
        <v>42</v>
      </c>
      <c r="B40" s="14">
        <v>90</v>
      </c>
      <c r="C40" s="15" t="s">
        <v>45</v>
      </c>
      <c r="D40" s="19" t="s">
        <v>73</v>
      </c>
      <c r="E40" s="7">
        <v>1.1000000000000001</v>
      </c>
      <c r="F40" s="7">
        <f t="shared" si="1"/>
        <v>99.000000000000014</v>
      </c>
      <c r="G40" s="7">
        <v>3</v>
      </c>
      <c r="H40" s="7">
        <f t="shared" si="2"/>
        <v>270</v>
      </c>
      <c r="I40" s="7">
        <f t="shared" si="3"/>
        <v>2.0499999999999998</v>
      </c>
      <c r="J40" s="7">
        <f t="shared" si="4"/>
        <v>184.49999999999997</v>
      </c>
    </row>
    <row r="41" spans="1:10" ht="180">
      <c r="A41" s="6" t="s">
        <v>43</v>
      </c>
      <c r="B41" s="14">
        <v>3</v>
      </c>
      <c r="C41" s="15" t="s">
        <v>45</v>
      </c>
      <c r="D41" s="25" t="s">
        <v>74</v>
      </c>
      <c r="E41" s="7">
        <v>23.95</v>
      </c>
      <c r="F41" s="7">
        <f t="shared" si="1"/>
        <v>71.849999999999994</v>
      </c>
      <c r="G41" s="7">
        <v>18</v>
      </c>
      <c r="H41" s="7">
        <f t="shared" si="2"/>
        <v>54</v>
      </c>
      <c r="I41" s="7">
        <f t="shared" si="3"/>
        <v>20.98</v>
      </c>
      <c r="J41" s="7">
        <f t="shared" si="4"/>
        <v>62.94</v>
      </c>
    </row>
    <row r="42" spans="1:10" ht="337.5" customHeight="1">
      <c r="A42" s="6" t="s">
        <v>44</v>
      </c>
      <c r="B42" s="14">
        <v>1</v>
      </c>
      <c r="C42" s="15" t="s">
        <v>45</v>
      </c>
      <c r="D42" s="26" t="s">
        <v>75</v>
      </c>
      <c r="E42" s="7">
        <v>660</v>
      </c>
      <c r="F42" s="7">
        <f t="shared" si="1"/>
        <v>660</v>
      </c>
      <c r="G42" s="7"/>
      <c r="H42" s="7">
        <f t="shared" si="2"/>
        <v>0</v>
      </c>
      <c r="I42" s="7">
        <f t="shared" si="3"/>
        <v>660</v>
      </c>
      <c r="J42" s="7">
        <f t="shared" si="4"/>
        <v>660</v>
      </c>
    </row>
    <row r="43" spans="1:10">
      <c r="A43" s="27"/>
      <c r="B43" s="28"/>
      <c r="C43" s="29"/>
      <c r="D43" s="33" t="s">
        <v>18</v>
      </c>
      <c r="E43" s="30"/>
      <c r="F43" s="31">
        <f>SUM(F10:F42)</f>
        <v>34873.439999999995</v>
      </c>
      <c r="G43" s="32"/>
      <c r="H43" s="31">
        <f>SUM(H10:H42)</f>
        <v>26069.8</v>
      </c>
      <c r="I43" s="32"/>
      <c r="J43" s="31">
        <f>SUM(J10:J42)</f>
        <v>40698.11</v>
      </c>
    </row>
  </sheetData>
  <mergeCells count="10">
    <mergeCell ref="A6:J7"/>
    <mergeCell ref="G8:H8"/>
    <mergeCell ref="E8:F8"/>
    <mergeCell ref="I8:J8"/>
    <mergeCell ref="A9:D9"/>
    <mergeCell ref="D1:F1"/>
    <mergeCell ref="A3:J3"/>
    <mergeCell ref="A2:J2"/>
    <mergeCell ref="A5:J5"/>
    <mergeCell ref="A4:J4"/>
  </mergeCells>
  <phoneticPr fontId="9" type="noConversion"/>
  <pageMargins left="0.511811024" right="0.511811024" top="0.78740157499999996" bottom="0.78740157499999996" header="0.31496062000000002" footer="0.31496062000000002"/>
  <pageSetup paperSize="9" scale="55" fitToWidth="0" fitToHeight="0" orientation="landscape" r:id="rId1"/>
  <drawing r:id="rId2"/>
</worksheet>
</file>

<file path=xl/worksheets/sheet2.xml><?xml version="1.0" encoding="utf-8"?>
<worksheet xmlns="http://schemas.openxmlformats.org/spreadsheetml/2006/main" xmlns:r="http://schemas.openxmlformats.org/officeDocument/2006/relationships">
  <dimension ref="A1:F40"/>
  <sheetViews>
    <sheetView tabSelected="1" workbookViewId="0">
      <selection activeCell="B7" sqref="B7:D39"/>
    </sheetView>
  </sheetViews>
  <sheetFormatPr defaultRowHeight="15.75"/>
  <cols>
    <col min="1" max="1" width="6.7109375" style="57" bestFit="1" customWidth="1"/>
    <col min="2" max="2" width="14.28515625" style="39" bestFit="1" customWidth="1"/>
    <col min="3" max="3" width="7" style="48" bestFit="1" customWidth="1"/>
    <col min="4" max="4" width="49.140625" style="48" customWidth="1"/>
    <col min="5" max="5" width="10.28515625" style="58" bestFit="1" customWidth="1"/>
    <col min="6" max="6" width="13.28515625" style="58" bestFit="1" customWidth="1"/>
    <col min="7" max="16384" width="9.140625" style="39"/>
  </cols>
  <sheetData>
    <row r="1" spans="1:6" ht="19.5" customHeight="1">
      <c r="A1" s="70" t="s">
        <v>19</v>
      </c>
      <c r="B1" s="70"/>
      <c r="C1" s="70"/>
      <c r="D1" s="70"/>
      <c r="E1" s="70"/>
      <c r="F1" s="70"/>
    </row>
    <row r="2" spans="1:6" ht="19.5" customHeight="1">
      <c r="A2" s="70" t="s">
        <v>20</v>
      </c>
      <c r="B2" s="70"/>
      <c r="C2" s="70"/>
      <c r="D2" s="70"/>
      <c r="E2" s="70"/>
      <c r="F2" s="70"/>
    </row>
    <row r="3" spans="1:6" ht="19.5" customHeight="1">
      <c r="A3" s="70" t="s">
        <v>84</v>
      </c>
      <c r="B3" s="70"/>
      <c r="C3" s="70"/>
      <c r="D3" s="70"/>
      <c r="E3" s="70"/>
      <c r="F3" s="70"/>
    </row>
    <row r="4" spans="1:6" ht="27" customHeight="1">
      <c r="A4" s="71" t="s">
        <v>85</v>
      </c>
      <c r="B4" s="71"/>
      <c r="C4" s="71"/>
      <c r="D4" s="71"/>
      <c r="E4" s="71"/>
      <c r="F4" s="71"/>
    </row>
    <row r="5" spans="1:6" ht="27.75" customHeight="1">
      <c r="A5" s="34" t="s">
        <v>0</v>
      </c>
      <c r="B5" s="34" t="s">
        <v>15</v>
      </c>
      <c r="C5" s="34" t="s">
        <v>22</v>
      </c>
      <c r="D5" s="34" t="s">
        <v>1</v>
      </c>
      <c r="E5" s="65" t="s">
        <v>16</v>
      </c>
      <c r="F5" s="66"/>
    </row>
    <row r="6" spans="1:6" ht="26.25" customHeight="1">
      <c r="A6" s="67" t="s">
        <v>83</v>
      </c>
      <c r="B6" s="68"/>
      <c r="C6" s="68"/>
      <c r="D6" s="69"/>
      <c r="E6" s="35" t="s">
        <v>17</v>
      </c>
      <c r="F6" s="35" t="s">
        <v>18</v>
      </c>
    </row>
    <row r="7" spans="1:6" ht="221.25" customHeight="1">
      <c r="A7" s="36" t="s">
        <v>2</v>
      </c>
      <c r="B7" s="40">
        <v>32</v>
      </c>
      <c r="C7" s="40" t="s">
        <v>45</v>
      </c>
      <c r="D7" s="41" t="s">
        <v>86</v>
      </c>
      <c r="E7" s="37">
        <v>18.850000000000001</v>
      </c>
      <c r="F7" s="37">
        <v>603.20000000000005</v>
      </c>
    </row>
    <row r="8" spans="1:6" ht="221.25" customHeight="1">
      <c r="A8" s="36" t="s">
        <v>3</v>
      </c>
      <c r="B8" s="40">
        <v>7</v>
      </c>
      <c r="C8" s="40" t="s">
        <v>45</v>
      </c>
      <c r="D8" s="41" t="s">
        <v>87</v>
      </c>
      <c r="E8" s="37">
        <v>27.32</v>
      </c>
      <c r="F8" s="37">
        <v>191.24</v>
      </c>
    </row>
    <row r="9" spans="1:6" ht="161.25" customHeight="1">
      <c r="A9" s="36" t="s">
        <v>4</v>
      </c>
      <c r="B9" s="40">
        <v>5</v>
      </c>
      <c r="C9" s="40" t="s">
        <v>45</v>
      </c>
      <c r="D9" s="42" t="s">
        <v>88</v>
      </c>
      <c r="E9" s="37">
        <v>44</v>
      </c>
      <c r="F9" s="37">
        <v>220</v>
      </c>
    </row>
    <row r="10" spans="1:6" ht="202.5" customHeight="1">
      <c r="A10" s="36" t="s">
        <v>5</v>
      </c>
      <c r="B10" s="40">
        <v>30</v>
      </c>
      <c r="C10" s="40" t="s">
        <v>45</v>
      </c>
      <c r="D10" s="41" t="s">
        <v>89</v>
      </c>
      <c r="E10" s="37">
        <v>42</v>
      </c>
      <c r="F10" s="37">
        <v>1260</v>
      </c>
    </row>
    <row r="11" spans="1:6" ht="261.75" customHeight="1">
      <c r="A11" s="36" t="s">
        <v>6</v>
      </c>
      <c r="B11" s="40">
        <v>177</v>
      </c>
      <c r="C11" s="40" t="s">
        <v>46</v>
      </c>
      <c r="D11" s="41" t="s">
        <v>90</v>
      </c>
      <c r="E11" s="37">
        <v>72.849999999999994</v>
      </c>
      <c r="F11" s="37">
        <v>12894.449999999999</v>
      </c>
    </row>
    <row r="12" spans="1:6" ht="126">
      <c r="A12" s="36" t="s">
        <v>7</v>
      </c>
      <c r="B12" s="40">
        <v>45</v>
      </c>
      <c r="C12" s="40" t="s">
        <v>46</v>
      </c>
      <c r="D12" s="43" t="s">
        <v>91</v>
      </c>
      <c r="E12" s="37">
        <v>67.61</v>
      </c>
      <c r="F12" s="37">
        <v>3042.45</v>
      </c>
    </row>
    <row r="13" spans="1:6" ht="205.5" customHeight="1">
      <c r="A13" s="36" t="s">
        <v>8</v>
      </c>
      <c r="B13" s="40">
        <v>2</v>
      </c>
      <c r="C13" s="40" t="s">
        <v>46</v>
      </c>
      <c r="D13" s="43" t="s">
        <v>92</v>
      </c>
      <c r="E13" s="37">
        <v>94</v>
      </c>
      <c r="F13" s="37">
        <v>188</v>
      </c>
    </row>
    <row r="14" spans="1:6" ht="362.25">
      <c r="A14" s="36" t="s">
        <v>9</v>
      </c>
      <c r="B14" s="40">
        <v>72</v>
      </c>
      <c r="C14" s="40" t="s">
        <v>45</v>
      </c>
      <c r="D14" s="41" t="s">
        <v>93</v>
      </c>
      <c r="E14" s="37">
        <v>22.75</v>
      </c>
      <c r="F14" s="37">
        <v>1638</v>
      </c>
    </row>
    <row r="15" spans="1:6" ht="225.75" customHeight="1">
      <c r="A15" s="36" t="s">
        <v>10</v>
      </c>
      <c r="B15" s="40">
        <v>12</v>
      </c>
      <c r="C15" s="44"/>
      <c r="D15" s="42" t="s">
        <v>94</v>
      </c>
      <c r="E15" s="37">
        <v>240.85</v>
      </c>
      <c r="F15" s="37">
        <v>2890.2</v>
      </c>
    </row>
    <row r="16" spans="1:6" s="46" customFormat="1" ht="282.75" customHeight="1">
      <c r="A16" s="38" t="s">
        <v>11</v>
      </c>
      <c r="B16" s="40">
        <v>2</v>
      </c>
      <c r="C16" s="45"/>
      <c r="D16" s="42" t="s">
        <v>95</v>
      </c>
      <c r="E16" s="37">
        <v>299</v>
      </c>
      <c r="F16" s="37">
        <v>598</v>
      </c>
    </row>
    <row r="17" spans="1:6" ht="68.25" customHeight="1">
      <c r="A17" s="36" t="s">
        <v>12</v>
      </c>
      <c r="B17" s="40">
        <v>40</v>
      </c>
      <c r="C17" s="40" t="s">
        <v>45</v>
      </c>
      <c r="D17" s="47" t="s">
        <v>96</v>
      </c>
      <c r="E17" s="37">
        <v>37</v>
      </c>
      <c r="F17" s="37">
        <v>1480</v>
      </c>
    </row>
    <row r="18" spans="1:6" ht="105" customHeight="1">
      <c r="A18" s="36" t="s">
        <v>13</v>
      </c>
      <c r="B18" s="40">
        <v>11</v>
      </c>
      <c r="C18" s="44"/>
      <c r="D18" s="42" t="s">
        <v>97</v>
      </c>
      <c r="E18" s="37">
        <v>15.67</v>
      </c>
      <c r="F18" s="37">
        <v>172.37</v>
      </c>
    </row>
    <row r="19" spans="1:6" s="48" customFormat="1" ht="99.75" customHeight="1">
      <c r="A19" s="36" t="s">
        <v>14</v>
      </c>
      <c r="B19" s="40">
        <v>30</v>
      </c>
      <c r="C19" s="40" t="s">
        <v>46</v>
      </c>
      <c r="D19" s="42" t="s">
        <v>98</v>
      </c>
      <c r="E19" s="37">
        <v>72</v>
      </c>
      <c r="F19" s="37">
        <v>2160</v>
      </c>
    </row>
    <row r="20" spans="1:6" ht="237.75" customHeight="1">
      <c r="A20" s="36" t="s">
        <v>25</v>
      </c>
      <c r="B20" s="40">
        <v>20</v>
      </c>
      <c r="C20" s="40" t="s">
        <v>46</v>
      </c>
      <c r="D20" s="47" t="s">
        <v>99</v>
      </c>
      <c r="E20" s="37">
        <v>204</v>
      </c>
      <c r="F20" s="37">
        <v>4080</v>
      </c>
    </row>
    <row r="21" spans="1:6" ht="161.25" customHeight="1">
      <c r="A21" s="36" t="s">
        <v>26</v>
      </c>
      <c r="B21" s="40">
        <v>92</v>
      </c>
      <c r="C21" s="40" t="s">
        <v>46</v>
      </c>
      <c r="D21" s="42" t="s">
        <v>100</v>
      </c>
      <c r="E21" s="37">
        <v>2.4</v>
      </c>
      <c r="F21" s="37">
        <v>220.79999999999998</v>
      </c>
    </row>
    <row r="22" spans="1:6" ht="150.75" customHeight="1">
      <c r="A22" s="36" t="s">
        <v>27</v>
      </c>
      <c r="B22" s="40">
        <v>2</v>
      </c>
      <c r="C22" s="44" t="s">
        <v>47</v>
      </c>
      <c r="D22" s="42" t="s">
        <v>101</v>
      </c>
      <c r="E22" s="37">
        <v>25.52</v>
      </c>
      <c r="F22" s="37">
        <v>51.04</v>
      </c>
    </row>
    <row r="23" spans="1:6" ht="108.75" customHeight="1">
      <c r="A23" s="36" t="s">
        <v>28</v>
      </c>
      <c r="B23" s="40">
        <v>4</v>
      </c>
      <c r="C23" s="44" t="s">
        <v>47</v>
      </c>
      <c r="D23" s="41" t="s">
        <v>102</v>
      </c>
      <c r="E23" s="37">
        <v>21.42</v>
      </c>
      <c r="F23" s="37">
        <v>85.68</v>
      </c>
    </row>
    <row r="24" spans="1:6" ht="120.75" customHeight="1">
      <c r="A24" s="36" t="s">
        <v>29</v>
      </c>
      <c r="B24" s="40">
        <v>5</v>
      </c>
      <c r="C24" s="40" t="s">
        <v>46</v>
      </c>
      <c r="D24" s="42" t="s">
        <v>103</v>
      </c>
      <c r="E24" s="37">
        <v>17.45</v>
      </c>
      <c r="F24" s="37">
        <v>87.25</v>
      </c>
    </row>
    <row r="25" spans="1:6" ht="204.75">
      <c r="A25" s="36" t="s">
        <v>30</v>
      </c>
      <c r="B25" s="40">
        <v>64</v>
      </c>
      <c r="C25" s="40" t="s">
        <v>46</v>
      </c>
      <c r="D25" s="41" t="s">
        <v>104</v>
      </c>
      <c r="E25" s="37">
        <v>13.16</v>
      </c>
      <c r="F25" s="37">
        <v>842.24</v>
      </c>
    </row>
    <row r="26" spans="1:6" ht="157.5">
      <c r="A26" s="36" t="s">
        <v>31</v>
      </c>
      <c r="B26" s="40">
        <v>66</v>
      </c>
      <c r="C26" s="40" t="s">
        <v>46</v>
      </c>
      <c r="D26" s="42" t="s">
        <v>105</v>
      </c>
      <c r="E26" s="37">
        <v>23.24</v>
      </c>
      <c r="F26" s="37">
        <v>1533.84</v>
      </c>
    </row>
    <row r="27" spans="1:6" ht="143.25" customHeight="1">
      <c r="A27" s="36" t="s">
        <v>32</v>
      </c>
      <c r="B27" s="40">
        <v>30</v>
      </c>
      <c r="C27" s="40" t="s">
        <v>46</v>
      </c>
      <c r="D27" s="42" t="s">
        <v>106</v>
      </c>
      <c r="E27" s="37">
        <v>29.34</v>
      </c>
      <c r="F27" s="37">
        <v>880.2</v>
      </c>
    </row>
    <row r="28" spans="1:6" ht="204.75">
      <c r="A28" s="36" t="s">
        <v>33</v>
      </c>
      <c r="B28" s="40">
        <v>5</v>
      </c>
      <c r="C28" s="49" t="s">
        <v>45</v>
      </c>
      <c r="D28" s="42" t="s">
        <v>107</v>
      </c>
      <c r="E28" s="37">
        <v>244.9</v>
      </c>
      <c r="F28" s="37">
        <v>1224.5</v>
      </c>
    </row>
    <row r="29" spans="1:6" ht="204.75">
      <c r="A29" s="36" t="s">
        <v>34</v>
      </c>
      <c r="B29" s="40">
        <v>133</v>
      </c>
      <c r="C29" s="40" t="s">
        <v>45</v>
      </c>
      <c r="D29" s="41" t="s">
        <v>108</v>
      </c>
      <c r="E29" s="37">
        <v>3.85</v>
      </c>
      <c r="F29" s="37">
        <v>512.05000000000007</v>
      </c>
    </row>
    <row r="30" spans="1:6" ht="362.25">
      <c r="A30" s="36" t="s">
        <v>35</v>
      </c>
      <c r="B30" s="40">
        <v>11</v>
      </c>
      <c r="C30" s="49" t="s">
        <v>45</v>
      </c>
      <c r="D30" s="41" t="s">
        <v>109</v>
      </c>
      <c r="E30" s="37">
        <v>99.95</v>
      </c>
      <c r="F30" s="37">
        <v>1099.45</v>
      </c>
    </row>
    <row r="31" spans="1:6" ht="157.5">
      <c r="A31" s="36" t="s">
        <v>36</v>
      </c>
      <c r="B31" s="40">
        <v>3</v>
      </c>
      <c r="C31" s="40" t="s">
        <v>45</v>
      </c>
      <c r="D31" s="42" t="s">
        <v>110</v>
      </c>
      <c r="E31" s="37">
        <v>119.92</v>
      </c>
      <c r="F31" s="37">
        <v>359.76</v>
      </c>
    </row>
    <row r="32" spans="1:6" ht="150" customHeight="1">
      <c r="A32" s="36" t="s">
        <v>37</v>
      </c>
      <c r="B32" s="40">
        <v>5</v>
      </c>
      <c r="C32" s="40" t="s">
        <v>45</v>
      </c>
      <c r="D32" s="42" t="s">
        <v>111</v>
      </c>
      <c r="E32" s="37">
        <v>3.39</v>
      </c>
      <c r="F32" s="37">
        <v>16.95</v>
      </c>
    </row>
    <row r="33" spans="1:6" ht="204.75">
      <c r="A33" s="36" t="s">
        <v>38</v>
      </c>
      <c r="B33" s="40">
        <v>180</v>
      </c>
      <c r="C33" s="40" t="s">
        <v>45</v>
      </c>
      <c r="D33" s="41" t="s">
        <v>112</v>
      </c>
      <c r="E33" s="37">
        <v>6.2</v>
      </c>
      <c r="F33" s="37">
        <v>1116</v>
      </c>
    </row>
    <row r="34" spans="1:6" ht="173.25">
      <c r="A34" s="36" t="s">
        <v>39</v>
      </c>
      <c r="B34" s="40">
        <v>20</v>
      </c>
      <c r="C34" s="40" t="s">
        <v>45</v>
      </c>
      <c r="D34" s="42" t="s">
        <v>113</v>
      </c>
      <c r="E34" s="37">
        <v>9.1999999999999993</v>
      </c>
      <c r="F34" s="37">
        <v>184</v>
      </c>
    </row>
    <row r="35" spans="1:6" ht="299.25">
      <c r="A35" s="36" t="s">
        <v>40</v>
      </c>
      <c r="B35" s="40">
        <v>3</v>
      </c>
      <c r="C35" s="40" t="s">
        <v>46</v>
      </c>
      <c r="D35" s="47" t="s">
        <v>114</v>
      </c>
      <c r="E35" s="37">
        <v>23</v>
      </c>
      <c r="F35" s="37">
        <v>69</v>
      </c>
    </row>
    <row r="36" spans="1:6" ht="204.75">
      <c r="A36" s="36" t="s">
        <v>41</v>
      </c>
      <c r="B36" s="40">
        <v>3</v>
      </c>
      <c r="C36" s="40" t="s">
        <v>46</v>
      </c>
      <c r="D36" s="41" t="s">
        <v>115</v>
      </c>
      <c r="E36" s="37">
        <v>30</v>
      </c>
      <c r="F36" s="37">
        <v>90</v>
      </c>
    </row>
    <row r="37" spans="1:6" ht="236.25">
      <c r="A37" s="36" t="s">
        <v>42</v>
      </c>
      <c r="B37" s="40">
        <v>90</v>
      </c>
      <c r="C37" s="40" t="s">
        <v>45</v>
      </c>
      <c r="D37" s="42" t="s">
        <v>116</v>
      </c>
      <c r="E37" s="37">
        <v>2.0499999999999998</v>
      </c>
      <c r="F37" s="37">
        <v>184.49999999999997</v>
      </c>
    </row>
    <row r="38" spans="1:6" ht="236.25">
      <c r="A38" s="36" t="s">
        <v>43</v>
      </c>
      <c r="B38" s="40">
        <v>3</v>
      </c>
      <c r="C38" s="40" t="s">
        <v>45</v>
      </c>
      <c r="D38" s="50" t="s">
        <v>117</v>
      </c>
      <c r="E38" s="37">
        <v>20.98</v>
      </c>
      <c r="F38" s="37">
        <v>62.94</v>
      </c>
    </row>
    <row r="39" spans="1:6" ht="337.5" customHeight="1">
      <c r="A39" s="36" t="s">
        <v>44</v>
      </c>
      <c r="B39" s="40">
        <v>1</v>
      </c>
      <c r="C39" s="40" t="s">
        <v>45</v>
      </c>
      <c r="D39" s="51" t="s">
        <v>118</v>
      </c>
      <c r="E39" s="37">
        <v>660</v>
      </c>
      <c r="F39" s="37">
        <v>660</v>
      </c>
    </row>
    <row r="40" spans="1:6">
      <c r="A40" s="52"/>
      <c r="B40" s="53"/>
      <c r="C40" s="50"/>
      <c r="D40" s="54" t="s">
        <v>18</v>
      </c>
      <c r="E40" s="55"/>
      <c r="F40" s="56">
        <v>40698.11</v>
      </c>
    </row>
  </sheetData>
  <mergeCells count="6">
    <mergeCell ref="E5:F5"/>
    <mergeCell ref="A6:D6"/>
    <mergeCell ref="A1:F1"/>
    <mergeCell ref="A2:F2"/>
    <mergeCell ref="A3:F3"/>
    <mergeCell ref="A4:F4"/>
  </mergeCells>
  <pageMargins left="0.511811024" right="0.511811024" top="0.78740157499999996" bottom="0.78740157499999996" header="0.31496062000000002" footer="0.31496062000000002"/>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MÉDIA 2023</vt:lpstr>
      <vt:lpstr>Planilha1</vt:lpstr>
      <vt:lpstr>'MÉDIA 2023'!Area_de_impressao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Margareth</cp:lastModifiedBy>
  <cp:lastPrinted>2023-09-14T15:17:51Z</cp:lastPrinted>
  <dcterms:created xsi:type="dcterms:W3CDTF">2016-03-16T17:27:34Z</dcterms:created>
  <dcterms:modified xsi:type="dcterms:W3CDTF">2023-10-04T16:53:09Z</dcterms:modified>
</cp:coreProperties>
</file>