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9040" windowHeight="15840"/>
  </bookViews>
  <sheets>
    <sheet name="Planilha1" sheetId="13" r:id="rId1"/>
  </sheets>
  <calcPr calcId="181029"/>
</workbook>
</file>

<file path=xl/calcChain.xml><?xml version="1.0" encoding="utf-8"?>
<calcChain xmlns="http://schemas.openxmlformats.org/spreadsheetml/2006/main">
  <c r="E39" i="13"/>
  <c r="F8"/>
  <c r="F9"/>
  <c r="F10"/>
  <c r="F11"/>
  <c r="F12"/>
  <c r="F13"/>
  <c r="F14"/>
  <c r="F15"/>
  <c r="F16"/>
  <c r="F17"/>
  <c r="F18"/>
  <c r="F19"/>
  <c r="F20"/>
  <c r="F21"/>
  <c r="F22"/>
  <c r="F23"/>
  <c r="F24"/>
  <c r="F25"/>
  <c r="F26"/>
  <c r="F27"/>
  <c r="F28"/>
  <c r="F29"/>
  <c r="F30"/>
  <c r="F31"/>
  <c r="F32"/>
  <c r="F33"/>
  <c r="F34"/>
  <c r="F35"/>
  <c r="F36"/>
  <c r="F37"/>
  <c r="F38"/>
  <c r="F7"/>
</calcChain>
</file>

<file path=xl/sharedStrings.xml><?xml version="1.0" encoding="utf-8"?>
<sst xmlns="http://schemas.openxmlformats.org/spreadsheetml/2006/main" count="103" uniqueCount="73">
  <si>
    <t>Município de Santo Antônio de Pádua</t>
  </si>
  <si>
    <t>002</t>
  </si>
  <si>
    <t>003</t>
  </si>
  <si>
    <t>004</t>
  </si>
  <si>
    <t>005</t>
  </si>
  <si>
    <t>006</t>
  </si>
  <si>
    <t>007</t>
  </si>
  <si>
    <t>008</t>
  </si>
  <si>
    <t>009</t>
  </si>
  <si>
    <t>010</t>
  </si>
  <si>
    <t>011</t>
  </si>
  <si>
    <t>012</t>
  </si>
  <si>
    <t>013</t>
  </si>
  <si>
    <t>014</t>
  </si>
  <si>
    <t>017</t>
  </si>
  <si>
    <t>018</t>
  </si>
  <si>
    <t>PREFEITURA MUNICIPAL DE SANTO ANTÔNIO DE PÁDUA</t>
  </si>
  <si>
    <t>019</t>
  </si>
  <si>
    <t>020</t>
  </si>
  <si>
    <t>021</t>
  </si>
  <si>
    <t>022</t>
  </si>
  <si>
    <t>023</t>
  </si>
  <si>
    <t>024</t>
  </si>
  <si>
    <t>025</t>
  </si>
  <si>
    <t>026</t>
  </si>
  <si>
    <t>028</t>
  </si>
  <si>
    <t>029</t>
  </si>
  <si>
    <t>030</t>
  </si>
  <si>
    <t>031</t>
  </si>
  <si>
    <t>032</t>
  </si>
  <si>
    <t>015</t>
  </si>
  <si>
    <t>016</t>
  </si>
  <si>
    <t>001</t>
  </si>
  <si>
    <t>UNIT</t>
  </si>
  <si>
    <t>TOTAL</t>
  </si>
  <si>
    <t>MÉDIA</t>
  </si>
  <si>
    <t>Bola de Futebol de Campo, Kv Carbon Replica Com 12 Gomos, Costurada a Mão, Pesando 430 Gramas, Alta Perfomance, Material Pvc e Pu.</t>
  </si>
  <si>
    <t>Rede Futebol de campo, Fio 4mm, medida 2,50x7,50m par, material 67%  Polietileno 33% Polipropileno alta resistência.</t>
  </si>
  <si>
    <t>Rede Futebol de Salão, Fio 4mm de Medida 2,10x3,20 par, material 67% Polietileno 33% Polipropileno alta resistência.</t>
  </si>
  <si>
    <t>Bola iniciação material borracha matrizada miolo Slip System removível, 15 cm diâmetro tamanho 10.</t>
  </si>
  <si>
    <t>Bomba Sac de ar, material de plástico resistente contendo 2 agulhas de metal dupla ação.</t>
  </si>
  <si>
    <t>Medalha 35 mm dourada, material em latão para gravação, fita material em cetim na cor azul.</t>
  </si>
  <si>
    <t>Bola oficial de Vôlei. Confeccionada em PVC, acabamento 18 gomos, matrizada, tamanho 66-67 cm de diâmetro, peso aproximado 280 g.</t>
  </si>
  <si>
    <t>Meião para uniforme: Material helanca, fio 3, várias cores, material de alta resistência.</t>
  </si>
  <si>
    <t>Bola de tênis de quadra confeccionada em borracha e feltro</t>
  </si>
  <si>
    <t>Bolsa térmica  de massagem futebol, material 100% poliester, dimensão,  largura 35x23 altura</t>
  </si>
  <si>
    <t xml:space="preserve">Raquete de tênis de quadra, confeccionada em alumínio extra forte </t>
  </si>
  <si>
    <t>Bola de futevôlei. Peso 425-440g.Circunferência 68-69cm.32 gomos.Confeccionada em laminado de PU.Camada interna  Dupla.</t>
  </si>
  <si>
    <t>Rede futevolei, medidas: 9,50 x 1.00 metros, faixas: 1 Lonas de Pvc de 6 cm 
Material: Confeccionado com fio do polietileno torcido de 2 mm de diâmetro
Malha de 100 x 100 mm.
Fita costurada em toda margem da rede.</t>
  </si>
  <si>
    <t>UND</t>
  </si>
  <si>
    <t>PAR</t>
  </si>
  <si>
    <t>METRO²</t>
  </si>
  <si>
    <t>Antena de voleibol, vara flexível confeccionada de fibra de vidro, medindo 1,80 m de comprimento x 10mm de diâmetro</t>
  </si>
  <si>
    <t xml:space="preserve">Bola de Basquete (Adulto) Confeccionada em borracha de alta resistência, matrizada, com câmara airbility ou butil, miolo substituível, com peso entre 600 a 650 gramas e circunferência entre 75 a 78 cm. </t>
  </si>
  <si>
    <t xml:space="preserve">Bola de Handebol Infantil H2L, Costurada confeccionada em poliuretano, com 32 gomos, com câmara airbility, forro multiaxial, miolo em silicone autolubrificado e substituível com peso de 290 a 330 gramas e circunferência entre 50 e 52 cm. </t>
  </si>
  <si>
    <t>Rede para Voleibol Oficial- Medidas: altura 1,00m, largura 9,00 m, malha 10 x 10 cm, fio espessura 2 mm, material 100% PEAD (polietileno de alta densidade), fio trançado. Faixa de lona 100% algodão com costura dupla na parte superior da rede.</t>
  </si>
  <si>
    <t>Rede de tênis, Fio 2,5mm de Polietileno 100% virgem de alta densidade 
Rede utilizada para quadras e saibro.
Com 3 Faixas em Lonas de 1.8mm e costura tripla, 
Lonas (Faixas) Superior e Laterais com 6 cm .
Revestimento interno passante e corda reforçada nas pontas para amarração.
Malhas 4x4 cm.
Tamanho Oficial 1,07 x 12,80 metros.</t>
  </si>
  <si>
    <t>027</t>
  </si>
  <si>
    <t>Bola de Futsal (Adulto) Confeccionada poliuretano ou PVC, costurada, com câmara butil, miolo substituível, com peso entre 400 a 440 gramas e circunferência entre 62 a 64 cm</t>
  </si>
  <si>
    <t>cone de marcação tartaruga, material plástico medindo 20 cm de diâmetro por 50 cm de altura nas  cores azul, amarelo, vermelho e verde</t>
  </si>
  <si>
    <t>Cone de marcação tartaruga, material plástico medindo 15 cm de diâmetro por 10 cm de altura nas  cores azul, amarelo, vermelho e verde</t>
  </si>
  <si>
    <t>Prato demarcatório, material plastico medindo 4 cm de altura por 19 cm de diâmetro, chapeu chines, tambem conhecido como pratinho, nas  cores azul, amarelo, vermelho e verde</t>
  </si>
  <si>
    <t>Colete de treino, aberto nas laterais com elástico, material 100% Poliéster, tamanho; 50P. 100M, 100G, 50GG nas cores nas  cores azul, amarelo, vermelho e verde com logomarca da prefeiura.</t>
  </si>
  <si>
    <t>Troféu de 80 cm, na cor dourado base quadrada na cor preta, suporte metalizado na cor, etiqueta removível na cor dourada, plaqueta em latão para gravação.</t>
  </si>
  <si>
    <t>Troféu de 55 cm, na cor dourado base quadrada na cor preta, suporte metalizado na cor dourada, etiqueta removível na cor dourada, plaqueta em latão para gravação.</t>
  </si>
  <si>
    <t>Jogo de uniforme,  composto por 20 camisas golas V ou careca, detalhes geométricos como listras, desenhos, escudos dos times de acordo com as necessidades da Secretaria, numeração nas costa da camisa, loga marca da Secretaria na parte abdominal ou nas costas
manga curto, e 02(duas) camisa de goleiro, em Poliéster 100%, Gramatura
mínima de 160 gramas, com numeração pintada de 01 a 17, sendo a camisa do
goleiro a número 01. Tamanho G (adulto) medindo 76 x 56 cm (AXL), cores
variadas. Pintada em serigrafia com logomarca da Sec. de Esporte, 17
pares de meia cano longo para futebol, confeccionado em 50% poliamida 39%
algodão e 11% elastano, anatomicamente desenhado para o pé direito e
esquerdo, proporcionando ajuste natural, calcanhar costurado e y, tamanho 41.
22 calções para futebol, confeccionado em poliéster 100%, cós elástico e
cadarço interno, tamanho g, medindo 46 x 48 cm (l x a), pintado em serigrafia
com a logomarca da Sec. de ESPORTE  do Municipio. Nas cores azul, amarelo, vermelho e verde nos tamnahos; P, 05, tamanho M 20, tamanho. G 24 e tamanho.GG 08</t>
  </si>
  <si>
    <t>Kimono liso - kimono de judô liso confeccionado em lona 100% algodão bastante leve e resistente, cor branca acompanha faixa para Iniciantes, sem enchimento e na cor branca, com logomarca da Secretaria Municipal de Esporte nos tamanhos M1 10 uniddes, M2 20 unidades, M3 20 unidades, estabelecido pela Confederação
Brasileira de Judô, com etiqueta interna, instruções de lavagem e encolhimento conforme exigência do INMETRO</t>
  </si>
  <si>
    <t xml:space="preserve">
Kimono liso - kimono de judô liso confeccionado em lona 100% algodão bastante leve e resistente, cor branca acompanha faixa para Iniciantes, sem enchimento e na cor branca, diversos tamanhos A1 10unidades, A2 20 unidades ,A3 20 unidades, estabelecido pela Confederação
Brasileira de Judô, com etiqueta interna, instruções de lavagem e encolhimento conforme exigência do INMETRO</t>
  </si>
  <si>
    <t>Bolsa fardamento para uniforme de futebol, 100% poliéster nas medidas de 58x47 cm personalizada com logo marca da Secretaria de Esporte</t>
  </si>
  <si>
    <t xml:space="preserve">Placas - Tatami desenvolvido em etil vinil acetato com composição extra do produto, proporcionando encaixe perfeito e excelente efeito memória(resposta ao impacto recebido), corte italiano, película texturizada e siliconizada.Corte perfeito em 90°, medindo 1m quadrado e sua espessura de 30mm em dupla face e dupla cor. Não poderá ficar exposto ao sol e à chuva, utilizado em ambientes cobertos. Possui base antiderrapante para permitir aderência total ao piso. Tatames cobertos por uma base siliconizada impermeável, texturizada e lavável, com uma textura que permite a boa aderência dos pés na prática esportiva.  Tatame EVA 1,00 x 1,00 encaixe na cor azul </t>
  </si>
  <si>
    <t>Par de chuteiras de futebol de campo, numeração de 34 a 45, Composição cabedal (parte superior) Confeccionado com material sintético, Palmilha em EVA e removível; facilita na higienização, Solado borracha com travas altas e fixas
forro, Material têxtil acolchoado</t>
  </si>
  <si>
    <t>Rede de proteção. Confeccionada no fio 4 e malha 12 em corda trançada entre nós. Material de polietileno 100% de alta densidade cores: Amarelo, Azul, Branco, Preto, Verde ou Vermelho. Rede de proteção de camo/quadra, malha: 15x15 cm (quadrada)</t>
  </si>
  <si>
    <t>APÊNDICE</t>
  </si>
</sst>
</file>

<file path=xl/styles.xml><?xml version="1.0" encoding="utf-8"?>
<styleSheet xmlns="http://schemas.openxmlformats.org/spreadsheetml/2006/main">
  <numFmts count="1">
    <numFmt numFmtId="164" formatCode="&quot;R$&quot;#,##0.00"/>
  </numFmts>
  <fonts count="9">
    <font>
      <sz val="11"/>
      <color theme="1"/>
      <name val="Calibri"/>
      <family val="2"/>
      <scheme val="minor"/>
    </font>
    <font>
      <sz val="10"/>
      <name val="Arial"/>
      <family val="2"/>
    </font>
    <font>
      <sz val="10"/>
      <name val="Arial"/>
      <family val="2"/>
    </font>
    <font>
      <sz val="12"/>
      <name val="Times New Roman"/>
      <family val="1"/>
    </font>
    <font>
      <sz val="12"/>
      <color theme="1"/>
      <name val="Times New Roman"/>
      <family val="1"/>
    </font>
    <font>
      <sz val="12"/>
      <color rgb="FF000000"/>
      <name val="Times New Roman"/>
      <family val="1"/>
    </font>
    <font>
      <b/>
      <sz val="12"/>
      <color theme="1"/>
      <name val="Times New Roman"/>
      <family val="1"/>
    </font>
    <font>
      <b/>
      <sz val="12"/>
      <name val="Times New Roman"/>
      <family val="1"/>
    </font>
    <font>
      <b/>
      <sz val="12"/>
      <color indexed="8"/>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2" fillId="0" borderId="0"/>
    <xf numFmtId="0" fontId="1" fillId="0" borderId="0"/>
  </cellStyleXfs>
  <cellXfs count="27">
    <xf numFmtId="0" fontId="0" fillId="0" borderId="0" xfId="0"/>
    <xf numFmtId="0" fontId="4"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164" fontId="4" fillId="2" borderId="1" xfId="0" applyNumberFormat="1" applyFont="1" applyFill="1" applyBorder="1" applyAlignment="1">
      <alignment horizontal="center" vertical="center" wrapText="1"/>
    </xf>
    <xf numFmtId="0" fontId="3" fillId="2" borderId="1" xfId="3"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49" fontId="6"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164" fontId="6" fillId="2" borderId="3"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7" fillId="2" borderId="0" xfId="0" applyFont="1" applyFill="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cellXfs>
  <cellStyles count="4">
    <cellStyle name="Normal" xfId="0" builtinId="0"/>
    <cellStyle name="Normal 2" xfId="1"/>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219076</xdr:colOff>
      <xdr:row>0</xdr:row>
      <xdr:rowOff>142875</xdr:rowOff>
    </xdr:from>
    <xdr:to>
      <xdr:col>1</xdr:col>
      <xdr:colOff>352425</xdr:colOff>
      <xdr:row>3</xdr:row>
      <xdr:rowOff>15386</xdr:rowOff>
    </xdr:to>
    <xdr:pic>
      <xdr:nvPicPr>
        <xdr:cNvPr id="2" name="Picture 3" descr="Brasao com 9 distritos">
          <a:extLst>
            <a:ext uri="{FF2B5EF4-FFF2-40B4-BE49-F238E27FC236}">
              <a16:creationId xmlns:a16="http://schemas.microsoft.com/office/drawing/2014/main" xmlns="" id="{B022183B-016E-4B0D-84FC-0D1DDB41903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6" y="142875"/>
          <a:ext cx="685799" cy="6440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9"/>
  <sheetViews>
    <sheetView tabSelected="1" workbookViewId="0">
      <selection activeCell="H7" sqref="H7"/>
    </sheetView>
  </sheetViews>
  <sheetFormatPr defaultRowHeight="15.75"/>
  <cols>
    <col min="1" max="1" width="8.28515625" style="1" customWidth="1"/>
    <col min="2" max="2" width="6.42578125" style="1" customWidth="1"/>
    <col min="3" max="3" width="9.85546875" style="1" bestFit="1" customWidth="1"/>
    <col min="4" max="4" width="67.7109375" style="1" customWidth="1"/>
    <col min="5" max="5" width="13.5703125" style="1" bestFit="1" customWidth="1"/>
    <col min="6" max="6" width="14.7109375" style="1" bestFit="1" customWidth="1"/>
    <col min="7" max="16384" width="9.140625" style="1"/>
  </cols>
  <sheetData>
    <row r="1" spans="1:6" ht="23.25" customHeight="1">
      <c r="A1" s="17" t="s">
        <v>16</v>
      </c>
      <c r="B1" s="17"/>
      <c r="C1" s="17"/>
      <c r="D1" s="17"/>
      <c r="E1" s="17"/>
      <c r="F1" s="17"/>
    </row>
    <row r="2" spans="1:6" ht="21.75" customHeight="1">
      <c r="A2" s="18" t="s">
        <v>0</v>
      </c>
      <c r="B2" s="18"/>
      <c r="C2" s="18"/>
      <c r="D2" s="18"/>
      <c r="E2" s="18"/>
      <c r="F2" s="18"/>
    </row>
    <row r="3" spans="1:6" ht="15.75" customHeight="1">
      <c r="A3" s="18"/>
      <c r="B3" s="18"/>
      <c r="C3" s="18"/>
      <c r="D3" s="18"/>
      <c r="E3" s="18"/>
      <c r="F3" s="18"/>
    </row>
    <row r="4" spans="1:6">
      <c r="A4" s="4"/>
      <c r="B4" s="4"/>
      <c r="C4" s="4"/>
      <c r="D4" s="4"/>
      <c r="E4" s="4"/>
      <c r="F4" s="4"/>
    </row>
    <row r="5" spans="1:6" ht="66" customHeight="1">
      <c r="A5" s="19" t="s">
        <v>72</v>
      </c>
      <c r="B5" s="20"/>
      <c r="C5" s="20"/>
      <c r="D5" s="21"/>
      <c r="E5" s="25" t="s">
        <v>35</v>
      </c>
      <c r="F5" s="26"/>
    </row>
    <row r="6" spans="1:6" ht="19.5" customHeight="1">
      <c r="A6" s="22"/>
      <c r="B6" s="23"/>
      <c r="C6" s="23"/>
      <c r="D6" s="24"/>
      <c r="E6" s="9" t="s">
        <v>33</v>
      </c>
      <c r="F6" s="9" t="s">
        <v>34</v>
      </c>
    </row>
    <row r="7" spans="1:6" ht="77.25" customHeight="1">
      <c r="A7" s="11" t="s">
        <v>32</v>
      </c>
      <c r="B7" s="2">
        <v>30</v>
      </c>
      <c r="C7" s="2" t="s">
        <v>50</v>
      </c>
      <c r="D7" s="6" t="s">
        <v>52</v>
      </c>
      <c r="E7" s="5">
        <v>100.46</v>
      </c>
      <c r="F7" s="5">
        <f>B7*E7</f>
        <v>3013.7999999999997</v>
      </c>
    </row>
    <row r="8" spans="1:6" ht="96.75" customHeight="1">
      <c r="A8" s="11" t="s">
        <v>1</v>
      </c>
      <c r="B8" s="3">
        <v>35</v>
      </c>
      <c r="C8" s="2" t="s">
        <v>49</v>
      </c>
      <c r="D8" s="2" t="s">
        <v>53</v>
      </c>
      <c r="E8" s="5">
        <v>78</v>
      </c>
      <c r="F8" s="5">
        <f t="shared" ref="F8:F38" si="0">B8*E8</f>
        <v>2730</v>
      </c>
    </row>
    <row r="9" spans="1:6" ht="47.25">
      <c r="A9" s="11" t="s">
        <v>2</v>
      </c>
      <c r="B9" s="3">
        <v>140</v>
      </c>
      <c r="C9" s="2" t="s">
        <v>49</v>
      </c>
      <c r="D9" s="2" t="s">
        <v>58</v>
      </c>
      <c r="E9" s="5">
        <v>246.89</v>
      </c>
      <c r="F9" s="5">
        <f t="shared" si="0"/>
        <v>34564.6</v>
      </c>
    </row>
    <row r="10" spans="1:6" ht="63">
      <c r="A10" s="11" t="s">
        <v>3</v>
      </c>
      <c r="B10" s="3">
        <v>35</v>
      </c>
      <c r="C10" s="2" t="s">
        <v>49</v>
      </c>
      <c r="D10" s="2" t="s">
        <v>54</v>
      </c>
      <c r="E10" s="5">
        <v>73.5</v>
      </c>
      <c r="F10" s="5">
        <f t="shared" si="0"/>
        <v>2572.5</v>
      </c>
    </row>
    <row r="11" spans="1:6" ht="47.25">
      <c r="A11" s="11" t="s">
        <v>4</v>
      </c>
      <c r="B11" s="3">
        <v>110</v>
      </c>
      <c r="C11" s="2" t="s">
        <v>49</v>
      </c>
      <c r="D11" s="7" t="s">
        <v>36</v>
      </c>
      <c r="E11" s="5">
        <v>77</v>
      </c>
      <c r="F11" s="5">
        <f t="shared" si="0"/>
        <v>8470</v>
      </c>
    </row>
    <row r="12" spans="1:6" ht="31.5">
      <c r="A12" s="11" t="s">
        <v>5</v>
      </c>
      <c r="B12" s="3">
        <v>23</v>
      </c>
      <c r="C12" s="2" t="s">
        <v>49</v>
      </c>
      <c r="D12" s="7" t="s">
        <v>37</v>
      </c>
      <c r="E12" s="5">
        <v>499.98</v>
      </c>
      <c r="F12" s="5">
        <f t="shared" si="0"/>
        <v>11499.54</v>
      </c>
    </row>
    <row r="13" spans="1:6" ht="31.5">
      <c r="A13" s="11" t="s">
        <v>6</v>
      </c>
      <c r="B13" s="3">
        <v>30</v>
      </c>
      <c r="C13" s="2" t="s">
        <v>50</v>
      </c>
      <c r="D13" s="7" t="s">
        <v>38</v>
      </c>
      <c r="E13" s="5">
        <v>200</v>
      </c>
      <c r="F13" s="5">
        <f t="shared" si="0"/>
        <v>6000</v>
      </c>
    </row>
    <row r="14" spans="1:6" ht="63">
      <c r="A14" s="11" t="s">
        <v>7</v>
      </c>
      <c r="B14" s="3">
        <v>30</v>
      </c>
      <c r="C14" s="2" t="s">
        <v>49</v>
      </c>
      <c r="D14" s="2" t="s">
        <v>55</v>
      </c>
      <c r="E14" s="5">
        <v>199.92</v>
      </c>
      <c r="F14" s="5">
        <f t="shared" si="0"/>
        <v>5997.5999999999995</v>
      </c>
    </row>
    <row r="15" spans="1:6" ht="31.5">
      <c r="A15" s="11" t="s">
        <v>8</v>
      </c>
      <c r="B15" s="3">
        <v>180</v>
      </c>
      <c r="C15" s="2" t="s">
        <v>49</v>
      </c>
      <c r="D15" s="7" t="s">
        <v>39</v>
      </c>
      <c r="E15" s="5">
        <v>23.5</v>
      </c>
      <c r="F15" s="5">
        <f t="shared" si="0"/>
        <v>4230</v>
      </c>
    </row>
    <row r="16" spans="1:6" ht="54.75" customHeight="1">
      <c r="A16" s="11" t="s">
        <v>9</v>
      </c>
      <c r="B16" s="3">
        <v>70</v>
      </c>
      <c r="C16" s="2" t="s">
        <v>49</v>
      </c>
      <c r="D16" s="7" t="s">
        <v>59</v>
      </c>
      <c r="E16" s="5">
        <v>11.82</v>
      </c>
      <c r="F16" s="5">
        <f t="shared" si="0"/>
        <v>827.4</v>
      </c>
    </row>
    <row r="17" spans="1:6" ht="60.75" customHeight="1">
      <c r="A17" s="11" t="s">
        <v>10</v>
      </c>
      <c r="B17" s="3">
        <v>200</v>
      </c>
      <c r="C17" s="2" t="s">
        <v>49</v>
      </c>
      <c r="D17" s="7" t="s">
        <v>60</v>
      </c>
      <c r="E17" s="5">
        <v>9.1</v>
      </c>
      <c r="F17" s="5">
        <f t="shared" si="0"/>
        <v>1820</v>
      </c>
    </row>
    <row r="18" spans="1:6" ht="60.75" customHeight="1">
      <c r="A18" s="11" t="s">
        <v>11</v>
      </c>
      <c r="B18" s="3">
        <v>200</v>
      </c>
      <c r="C18" s="2" t="s">
        <v>49</v>
      </c>
      <c r="D18" s="7" t="s">
        <v>61</v>
      </c>
      <c r="E18" s="5">
        <v>2.5499999999999998</v>
      </c>
      <c r="F18" s="5">
        <f t="shared" si="0"/>
        <v>509.99999999999994</v>
      </c>
    </row>
    <row r="19" spans="1:6" ht="41.25" customHeight="1">
      <c r="A19" s="11" t="s">
        <v>12</v>
      </c>
      <c r="B19" s="3">
        <v>300</v>
      </c>
      <c r="C19" s="2" t="s">
        <v>49</v>
      </c>
      <c r="D19" s="7" t="s">
        <v>62</v>
      </c>
      <c r="E19" s="5">
        <v>19.5</v>
      </c>
      <c r="F19" s="5">
        <f t="shared" si="0"/>
        <v>5850</v>
      </c>
    </row>
    <row r="20" spans="1:6" ht="51" customHeight="1">
      <c r="A20" s="11" t="s">
        <v>13</v>
      </c>
      <c r="B20" s="3">
        <v>25</v>
      </c>
      <c r="C20" s="2" t="s">
        <v>49</v>
      </c>
      <c r="D20" s="7" t="s">
        <v>40</v>
      </c>
      <c r="E20" s="5">
        <v>29.68</v>
      </c>
      <c r="F20" s="5">
        <f t="shared" si="0"/>
        <v>742</v>
      </c>
    </row>
    <row r="21" spans="1:6" ht="65.25" customHeight="1">
      <c r="A21" s="11" t="s">
        <v>30</v>
      </c>
      <c r="B21" s="3">
        <v>100</v>
      </c>
      <c r="C21" s="2" t="s">
        <v>49</v>
      </c>
      <c r="D21" s="7" t="s">
        <v>63</v>
      </c>
      <c r="E21" s="5">
        <v>250</v>
      </c>
      <c r="F21" s="5">
        <f t="shared" si="0"/>
        <v>25000</v>
      </c>
    </row>
    <row r="22" spans="1:6" ht="47.25">
      <c r="A22" s="11" t="s">
        <v>31</v>
      </c>
      <c r="B22" s="3">
        <v>100</v>
      </c>
      <c r="C22" s="2" t="s">
        <v>49</v>
      </c>
      <c r="D22" s="7" t="s">
        <v>64</v>
      </c>
      <c r="E22" s="5">
        <v>199.1</v>
      </c>
      <c r="F22" s="5">
        <f t="shared" si="0"/>
        <v>19910</v>
      </c>
    </row>
    <row r="23" spans="1:6" ht="53.25" customHeight="1">
      <c r="A23" s="11" t="s">
        <v>14</v>
      </c>
      <c r="B23" s="3">
        <v>500</v>
      </c>
      <c r="C23" s="2" t="s">
        <v>49</v>
      </c>
      <c r="D23" s="7" t="s">
        <v>41</v>
      </c>
      <c r="E23" s="5">
        <v>6.98</v>
      </c>
      <c r="F23" s="5">
        <f t="shared" si="0"/>
        <v>3490</v>
      </c>
    </row>
    <row r="24" spans="1:6" ht="60.75" customHeight="1">
      <c r="A24" s="11" t="s">
        <v>15</v>
      </c>
      <c r="B24" s="3">
        <v>90</v>
      </c>
      <c r="C24" s="2" t="s">
        <v>49</v>
      </c>
      <c r="D24" s="2" t="s">
        <v>42</v>
      </c>
      <c r="E24" s="5">
        <v>130</v>
      </c>
      <c r="F24" s="5">
        <f t="shared" si="0"/>
        <v>11700</v>
      </c>
    </row>
    <row r="25" spans="1:6" ht="330.75">
      <c r="A25" s="11" t="s">
        <v>17</v>
      </c>
      <c r="B25" s="3">
        <v>50</v>
      </c>
      <c r="C25" s="2" t="s">
        <v>49</v>
      </c>
      <c r="D25" s="8" t="s">
        <v>65</v>
      </c>
      <c r="E25" s="5">
        <v>4557.7</v>
      </c>
      <c r="F25" s="5">
        <f t="shared" si="0"/>
        <v>227885</v>
      </c>
    </row>
    <row r="26" spans="1:6" ht="31.5">
      <c r="A26" s="11" t="s">
        <v>18</v>
      </c>
      <c r="B26" s="3">
        <v>540</v>
      </c>
      <c r="C26" s="2" t="s">
        <v>49</v>
      </c>
      <c r="D26" s="7" t="s">
        <v>43</v>
      </c>
      <c r="E26" s="5">
        <v>9.35</v>
      </c>
      <c r="F26" s="5">
        <f t="shared" si="0"/>
        <v>5049</v>
      </c>
    </row>
    <row r="27" spans="1:6">
      <c r="A27" s="11" t="s">
        <v>19</v>
      </c>
      <c r="B27" s="3">
        <v>100</v>
      </c>
      <c r="C27" s="2" t="s">
        <v>49</v>
      </c>
      <c r="D27" s="8" t="s">
        <v>44</v>
      </c>
      <c r="E27" s="5">
        <v>25</v>
      </c>
      <c r="F27" s="5">
        <f t="shared" si="0"/>
        <v>2500</v>
      </c>
    </row>
    <row r="28" spans="1:6" ht="31.5">
      <c r="A28" s="11" t="s">
        <v>20</v>
      </c>
      <c r="B28" s="3">
        <v>25</v>
      </c>
      <c r="C28" s="2" t="s">
        <v>49</v>
      </c>
      <c r="D28" s="8" t="s">
        <v>45</v>
      </c>
      <c r="E28" s="5">
        <v>97.97</v>
      </c>
      <c r="F28" s="5">
        <f t="shared" si="0"/>
        <v>2449.25</v>
      </c>
    </row>
    <row r="29" spans="1:6" ht="110.25">
      <c r="A29" s="11" t="s">
        <v>21</v>
      </c>
      <c r="B29" s="3">
        <v>50</v>
      </c>
      <c r="C29" s="2" t="s">
        <v>49</v>
      </c>
      <c r="D29" s="8" t="s">
        <v>66</v>
      </c>
      <c r="E29" s="5">
        <v>150</v>
      </c>
      <c r="F29" s="5">
        <f t="shared" si="0"/>
        <v>7500</v>
      </c>
    </row>
    <row r="30" spans="1:6" ht="110.25">
      <c r="A30" s="11" t="s">
        <v>22</v>
      </c>
      <c r="B30" s="3">
        <v>50</v>
      </c>
      <c r="C30" s="2" t="s">
        <v>49</v>
      </c>
      <c r="D30" s="8" t="s">
        <v>67</v>
      </c>
      <c r="E30" s="5">
        <v>164.88</v>
      </c>
      <c r="F30" s="5">
        <f t="shared" si="0"/>
        <v>8244</v>
      </c>
    </row>
    <row r="31" spans="1:6" ht="31.5">
      <c r="A31" s="11" t="s">
        <v>23</v>
      </c>
      <c r="B31" s="3">
        <v>10</v>
      </c>
      <c r="C31" s="2" t="s">
        <v>49</v>
      </c>
      <c r="D31" s="8" t="s">
        <v>68</v>
      </c>
      <c r="E31" s="5">
        <v>126</v>
      </c>
      <c r="F31" s="5">
        <f t="shared" si="0"/>
        <v>1260</v>
      </c>
    </row>
    <row r="32" spans="1:6" ht="157.5">
      <c r="A32" s="11" t="s">
        <v>24</v>
      </c>
      <c r="B32" s="3">
        <v>100</v>
      </c>
      <c r="C32" s="2" t="s">
        <v>49</v>
      </c>
      <c r="D32" s="8" t="s">
        <v>69</v>
      </c>
      <c r="E32" s="5">
        <v>85.9</v>
      </c>
      <c r="F32" s="5">
        <f t="shared" si="0"/>
        <v>8590</v>
      </c>
    </row>
    <row r="33" spans="1:6" ht="34.5" customHeight="1">
      <c r="A33" s="11" t="s">
        <v>57</v>
      </c>
      <c r="B33" s="3">
        <v>5</v>
      </c>
      <c r="C33" s="2" t="s">
        <v>49</v>
      </c>
      <c r="D33" s="8" t="s">
        <v>46</v>
      </c>
      <c r="E33" s="5">
        <v>22.28</v>
      </c>
      <c r="F33" s="5">
        <f t="shared" si="0"/>
        <v>111.4</v>
      </c>
    </row>
    <row r="34" spans="1:6" ht="126">
      <c r="A34" s="11" t="s">
        <v>25</v>
      </c>
      <c r="B34" s="3">
        <v>3</v>
      </c>
      <c r="C34" s="2" t="s">
        <v>49</v>
      </c>
      <c r="D34" s="8" t="s">
        <v>56</v>
      </c>
      <c r="E34" s="5">
        <v>529</v>
      </c>
      <c r="F34" s="5">
        <f t="shared" si="0"/>
        <v>1587</v>
      </c>
    </row>
    <row r="35" spans="1:6" ht="31.5">
      <c r="A35" s="11" t="s">
        <v>26</v>
      </c>
      <c r="B35" s="3">
        <v>60</v>
      </c>
      <c r="C35" s="2" t="s">
        <v>49</v>
      </c>
      <c r="D35" s="8" t="s">
        <v>47</v>
      </c>
      <c r="E35" s="5">
        <v>159</v>
      </c>
      <c r="F35" s="5">
        <f t="shared" si="0"/>
        <v>9540</v>
      </c>
    </row>
    <row r="36" spans="1:6" ht="94.5">
      <c r="A36" s="11" t="s">
        <v>27</v>
      </c>
      <c r="B36" s="3">
        <v>10</v>
      </c>
      <c r="C36" s="2" t="s">
        <v>49</v>
      </c>
      <c r="D36" s="8" t="s">
        <v>48</v>
      </c>
      <c r="E36" s="5">
        <v>399</v>
      </c>
      <c r="F36" s="5">
        <f t="shared" si="0"/>
        <v>3990</v>
      </c>
    </row>
    <row r="37" spans="1:6" ht="78.75">
      <c r="A37" s="11" t="s">
        <v>28</v>
      </c>
      <c r="B37" s="3">
        <v>100</v>
      </c>
      <c r="C37" s="2" t="s">
        <v>50</v>
      </c>
      <c r="D37" s="8" t="s">
        <v>70</v>
      </c>
      <c r="E37" s="5">
        <v>101.63</v>
      </c>
      <c r="F37" s="5">
        <f t="shared" si="0"/>
        <v>10163</v>
      </c>
    </row>
    <row r="38" spans="1:6" ht="63">
      <c r="A38" s="11" t="s">
        <v>29</v>
      </c>
      <c r="B38" s="3">
        <v>2000</v>
      </c>
      <c r="C38" s="2" t="s">
        <v>51</v>
      </c>
      <c r="D38" s="8" t="s">
        <v>71</v>
      </c>
      <c r="E38" s="5">
        <v>4</v>
      </c>
      <c r="F38" s="5">
        <f t="shared" si="0"/>
        <v>8000</v>
      </c>
    </row>
    <row r="39" spans="1:6" s="10" customFormat="1" ht="41.25" customHeight="1">
      <c r="A39" s="12" t="s">
        <v>34</v>
      </c>
      <c r="B39" s="13"/>
      <c r="C39" s="13"/>
      <c r="D39" s="14"/>
      <c r="E39" s="15">
        <f>SUM(F7:F38)</f>
        <v>445796.09</v>
      </c>
      <c r="F39" s="16"/>
    </row>
  </sheetData>
  <mergeCells count="7">
    <mergeCell ref="A39:D39"/>
    <mergeCell ref="E39:F39"/>
    <mergeCell ref="A1:F1"/>
    <mergeCell ref="A2:F2"/>
    <mergeCell ref="A3:F3"/>
    <mergeCell ref="A5:D6"/>
    <mergeCell ref="E5:F5"/>
  </mergeCells>
  <pageMargins left="0.511811024" right="0.511811024" top="0.78740157499999996" bottom="0.78740157499999996" header="0.31496062000000002" footer="0.31496062000000002"/>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leticia</cp:lastModifiedBy>
  <cp:lastPrinted>2023-08-28T18:13:20Z</cp:lastPrinted>
  <dcterms:created xsi:type="dcterms:W3CDTF">2008-02-18T16:06:41Z</dcterms:created>
  <dcterms:modified xsi:type="dcterms:W3CDTF">2023-11-08T13:47:06Z</dcterms:modified>
</cp:coreProperties>
</file>