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APÊNDICE 2022" sheetId="2" r:id="rId1"/>
  </sheets>
  <definedNames>
    <definedName name="_xlnm.Print_Area" localSheetId="0">'APÊNDICE 2022'!$A$1:$F$63</definedName>
    <definedName name="_xlnm.Print_Titles" localSheetId="0">'APÊNDICE 2022'!$2:$5</definedName>
  </definedNames>
  <calcPr calcId="124519"/>
</workbook>
</file>

<file path=xl/calcChain.xml><?xml version="1.0" encoding="utf-8"?>
<calcChain xmlns="http://schemas.openxmlformats.org/spreadsheetml/2006/main">
  <c r="E63" i="2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7"/>
</calcChain>
</file>

<file path=xl/sharedStrings.xml><?xml version="1.0" encoding="utf-8"?>
<sst xmlns="http://schemas.openxmlformats.org/spreadsheetml/2006/main" count="180" uniqueCount="132">
  <si>
    <t>ITEM</t>
  </si>
  <si>
    <t>001</t>
  </si>
  <si>
    <t>002</t>
  </si>
  <si>
    <t>003</t>
  </si>
  <si>
    <t>004</t>
  </si>
  <si>
    <t>005</t>
  </si>
  <si>
    <t>006</t>
  </si>
  <si>
    <t>QUANT</t>
  </si>
  <si>
    <t>UNIT</t>
  </si>
  <si>
    <t xml:space="preserve">DESCRIÇÃO </t>
  </si>
  <si>
    <t>UNIT.</t>
  </si>
  <si>
    <t>TOTAL</t>
  </si>
  <si>
    <t>MÉDIA</t>
  </si>
  <si>
    <t xml:space="preserve"> PREFEITURA MUNICIPAL DE SANTO ANTONIO DE PÁDUA</t>
  </si>
  <si>
    <t xml:space="preserve"> Município de Santo Antônio de Pádua</t>
  </si>
  <si>
    <t>MATERIAL DE CONSTRUÇÃO</t>
  </si>
  <si>
    <t>Uni</t>
  </si>
  <si>
    <t>Assento Oval em Polipropileno Branco</t>
  </si>
  <si>
    <t>Argamassa colante tipo ACII adequadas p/ assentamento de azulejos e pisos cerâmicas em areas externas (acondicionada em sacos de 20 kg)</t>
  </si>
  <si>
    <t>Argamassa colante tipo ACIII piso sobre piso/ aplicação em áreas onde existe azulejo e pisos cerâmicos em áreas internas e externas(acondiconada em sacos de 20kg)</t>
  </si>
  <si>
    <t>Argila é um material natural de textura terrosa ou argilácea, de granulação fina, com particulas de forma lamelar ou fibrosa. (acondicionada em sacos de 30kg)</t>
  </si>
  <si>
    <t>Bacia com caixa acoplada, cor predominante branca, acabamento esmaltado, composição cerâmica, medida da caixa acoplada: 24cm x 25cm (LxA), Medida da bacia: 67cm x 38cm (LxA)</t>
  </si>
  <si>
    <t>Bacia oval, cor predominante branca, acabamento esmaltado, composição cerâmica, medida da bacia: 67cm x 38cm (LxA)</t>
  </si>
  <si>
    <t>Caixa d'Água de Polietileno Multiuso 5000L</t>
  </si>
  <si>
    <t>Caixa d'Água de Polietileno Multiuso 1000L</t>
  </si>
  <si>
    <t>Caixa d'Água de Polietileno Multiuso 500L</t>
  </si>
  <si>
    <t>Caixa de Descarga Branca 9 L completa</t>
  </si>
  <si>
    <t>Fita veda rosca de materia plástica mecri - fibrosa, moldável medindo 50m x 3/4</t>
  </si>
  <si>
    <t>Forro de PVC 20cm x 6m, Tipo de encaixe: Macho / Fêmea, Resistência total a umidade, ambientes internos, sacadas e abas de construções residenciais, comerciais, insdustriais.</t>
  </si>
  <si>
    <t>Parafuso para telha 8mm X 110mm Com vedação, acabamento: zincado, material: Ferro</t>
  </si>
  <si>
    <t>Pia para lavatório, cor branca, material louça e formato oval</t>
  </si>
  <si>
    <t>Pneu para carrinho de mão 3,25x8 polegadas</t>
  </si>
  <si>
    <t>Prego de aço com cabeça 15x15</t>
  </si>
  <si>
    <t>Prego de aço com cabeça 17x21</t>
  </si>
  <si>
    <t>Prego de aço com cabeça 17x27</t>
  </si>
  <si>
    <t>Prego de aço com cabeça 18x24</t>
  </si>
  <si>
    <t>Reboquit massa fina composta de cal e agregados. (acondicionado em sacos de 20 kg)</t>
  </si>
  <si>
    <t>Roda forro de PVC 6 metros, material: PVC; dispensa pintura, resistente a umidade; não propaga fogo e gotas incandescentes; Imune a cupins, fungos e corrosão</t>
  </si>
  <si>
    <t>Tábua de pinus brutaa (3m x 10cm x 2cm )</t>
  </si>
  <si>
    <t>Tábua de pinus brutaa (3m x 15cm x 2,3cm)</t>
  </si>
  <si>
    <t>Tábua de pinus brutaa (3m x 30cm x 2,3cm)</t>
  </si>
  <si>
    <t>Tijolo fabricado de argila de cor avermelhada devido ao cozimento, furado medindo (19x19x09)</t>
  </si>
  <si>
    <t>Tijolo fabricado de argila de cor avermelhada devido ao cozimento, furado medindo (29x19x09)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</si>
  <si>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</si>
  <si>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</si>
  <si>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</si>
  <si>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</si>
  <si>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</si>
  <si>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</si>
  <si>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</si>
  <si>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</si>
  <si>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</si>
  <si>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</si>
  <si>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</si>
  <si>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</si>
  <si>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</si>
  <si>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</si>
  <si>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</si>
  <si>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</si>
  <si>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</si>
  <si>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</si>
  <si>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</si>
  <si>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</si>
  <si>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</si>
  <si>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</si>
  <si>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</si>
  <si>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</si>
  <si>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</si>
  <si>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</si>
  <si>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</si>
  <si>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</si>
  <si>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</si>
  <si>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</si>
  <si>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</si>
  <si>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</si>
  <si>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</si>
  <si>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</si>
  <si>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</si>
  <si>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</si>
  <si>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</si>
  <si>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</si>
  <si>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</si>
  <si>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</si>
  <si>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</si>
  <si>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</si>
  <si>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</si>
  <si>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</si>
  <si>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</si>
  <si>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</si>
  <si>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</si>
  <si>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</si>
  <si>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</si>
  <si>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</si>
  <si>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Unid.</t>
  </si>
  <si>
    <t>Argamassa colante tipo AC 1, produto industrial no estado seco, empregado no assentamento de placas cerâmicas para revestimento.(acondicionada em sacos de 20kg)</t>
  </si>
  <si>
    <t>Bacia com caixa acoplada,  cor predominante branca , esmaltado, composição cerâmica, medida da caixa acoplada: 24cm x   25cm (LxA), Medida da bacia: 67cm x 38cm (LxA) PARA DEFICIENTE</t>
  </si>
  <si>
    <t>Cuba oval de cor branca para embutir</t>
  </si>
  <si>
    <t>Metro</t>
  </si>
  <si>
    <t>M²</t>
  </si>
  <si>
    <t xml:space="preserve">Gesso  acartonado </t>
  </si>
  <si>
    <t>Mictório com sifão integrado de louca branca</t>
  </si>
  <si>
    <t>Massa Pronta multiuso adequada para assentamento de alvenaria de vedação estrutural até 5MPA (acondicionada em saco de 40KG)</t>
  </si>
  <si>
    <t>Carrinho de mão de 60 litros</t>
  </si>
  <si>
    <t>Carrinho de mão de 60 litros reforçado</t>
  </si>
  <si>
    <t>kg</t>
  </si>
  <si>
    <t>und</t>
  </si>
  <si>
    <t>Torneira para lavatório  inox  de mesa  compact cromado 1194 C50</t>
  </si>
  <si>
    <t>Torneira para lavatório  inox  de mesa  compact cromado 1193  - C23</t>
  </si>
  <si>
    <t>Torneira para lavatório  inox  de mesa  compact cromado 1196  -1/4 VOLTA</t>
  </si>
  <si>
    <t>Torneira  para cozinha INOX  1167 1/4  VOLTA PAREDE</t>
  </si>
  <si>
    <t xml:space="preserve">Torneira  para cozinha INOX  1168 1/4  VOLTA </t>
  </si>
  <si>
    <t>Valvula lavatorio inox 1603</t>
  </si>
  <si>
    <t xml:space="preserve">Parafuso latão para vaso sanitario com bucha 10 </t>
  </si>
  <si>
    <t>Sifão simples sanfonado Universal</t>
  </si>
  <si>
    <t>Sifão duplo sanfonado Universal</t>
  </si>
  <si>
    <t>Telha cumeeira de fibrocimento, largura; 1,1m, comprimento: 0,64m, espessura; 6mm</t>
  </si>
  <si>
    <t>Telha de fibrocimento, resistente, dimensão 2,44 x 1,10 x 0,04mm de montagem e fixação de estrutura de apoio simplificado.</t>
  </si>
  <si>
    <t>Telha de fibrocimento, resistente, dimensão 2,44 x 0,50 x 0,04 MM de montagem e fixação de estrutura de apoio simplificado.</t>
  </si>
  <si>
    <t>Telha de fibrocimento, resistente, dimensão 3,66 x 1,10 x 0,06 MM de montagem e fixação de estrutura de apoio simplificado.</t>
  </si>
  <si>
    <t>unid</t>
  </si>
  <si>
    <t>Telha colonial, modelo: portuguesa, material: cerâmica, comprimento 40,5 cm, largura 22cm, espessura 6cm</t>
  </si>
  <si>
    <t>Vaso Sanitário Infantil</t>
  </si>
  <si>
    <t>Bloco de Concreto Vedação Vazado 9x19x39cm</t>
  </si>
  <si>
    <t>Assento Oval em Polipropileno Branco INFANTIL</t>
  </si>
  <si>
    <t>Manta Térmica Para Telhado 2 faces 50m²</t>
  </si>
  <si>
    <t>Ponteiro redondo de aço SAE 1045/1050 ( 12 polegadas )</t>
  </si>
  <si>
    <t>Unid</t>
  </si>
  <si>
    <t>Caixa d'água de polietileno multiuso 2.000L</t>
  </si>
  <si>
    <t>Soleira de granito medindo 3,00 x 0,14</t>
  </si>
  <si>
    <t>rolo</t>
  </si>
  <si>
    <t>Bloco de Concreto Vedação Vazado 14x19x39cm</t>
  </si>
  <si>
    <t>APÊNDICE I AO TERMO DE REFERÊNCIA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</si>
</sst>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&quot;R$&quot;\ #,##0.00"/>
  </numFmts>
  <fonts count="18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name val="Times New Roman"/>
      <family val="1"/>
    </font>
    <font>
      <b/>
      <sz val="14"/>
      <name val="Times New Roman"/>
      <family val="1"/>
    </font>
    <font>
      <b/>
      <sz val="20"/>
      <color rgb="FF000000"/>
      <name val="Times New Roman"/>
      <family val="1"/>
    </font>
    <font>
      <sz val="14"/>
      <color theme="1"/>
      <name val="Times New Roman"/>
      <family val="1"/>
    </font>
    <font>
      <sz val="20"/>
      <color indexed="8"/>
      <name val="Times New Roman"/>
      <family val="1"/>
    </font>
    <font>
      <sz val="20"/>
      <name val="Times New Roman"/>
      <family val="1"/>
    </font>
    <font>
      <sz val="14"/>
      <color indexed="8"/>
      <name val="Times New Roman"/>
      <family val="1"/>
    </font>
    <font>
      <sz val="14"/>
      <name val="Times New Roman"/>
      <family val="1"/>
    </font>
    <font>
      <b/>
      <sz val="22"/>
      <name val="Times New Roman"/>
      <family val="1"/>
    </font>
    <font>
      <b/>
      <sz val="26"/>
      <color indexed="8"/>
      <name val="Times New Roman"/>
      <family val="1"/>
    </font>
    <font>
      <sz val="20"/>
      <color theme="1"/>
      <name val="Arial"/>
      <family val="2"/>
    </font>
    <font>
      <sz val="20"/>
      <name val="Arial"/>
      <family val="2"/>
    </font>
    <font>
      <sz val="20"/>
      <color rgb="FF2222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4" fillId="2" borderId="0" xfId="0" applyFont="1" applyFill="1" applyAlignment="1">
      <alignment horizontal="center" vertical="center"/>
    </xf>
    <xf numFmtId="164" fontId="5" fillId="2" borderId="0" xfId="1" applyNumberFormat="1" applyFont="1" applyFill="1" applyAlignment="1">
      <alignment horizontal="center" vertical="center"/>
    </xf>
    <xf numFmtId="164" fontId="6" fillId="2" borderId="0" xfId="1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49" fontId="11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/>
    </xf>
    <xf numFmtId="3" fontId="8" fillId="2" borderId="0" xfId="0" applyNumberFormat="1" applyFont="1" applyFill="1" applyAlignment="1">
      <alignment horizontal="center" vertical="center" wrapText="1"/>
    </xf>
    <xf numFmtId="49" fontId="12" fillId="2" borderId="0" xfId="0" applyNumberFormat="1" applyFont="1" applyFill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 shrinkToFit="1"/>
    </xf>
    <xf numFmtId="0" fontId="16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wrapText="1" shrinkToFit="1"/>
    </xf>
    <xf numFmtId="0" fontId="4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 shrinkToFit="1"/>
    </xf>
    <xf numFmtId="0" fontId="1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165" fontId="1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3" fillId="2" borderId="0" xfId="1" applyFont="1" applyFill="1" applyAlignment="1">
      <alignment horizontal="center" vertical="center"/>
    </xf>
    <xf numFmtId="164" fontId="13" fillId="2" borderId="0" xfId="1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4"/>
    <cellStyle name="Normal 4" xfId="2"/>
    <cellStyle name="Normal 8" xfId="3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333377</xdr:colOff>
      <xdr:row>1</xdr:row>
      <xdr:rowOff>39832</xdr:rowOff>
    </xdr:from>
    <xdr:to>
      <xdr:col>2</xdr:col>
      <xdr:colOff>361950</xdr:colOff>
      <xdr:row>3</xdr:row>
      <xdr:rowOff>95250</xdr:rowOff>
    </xdr:to>
    <xdr:pic>
      <xdr:nvPicPr>
        <xdr:cNvPr id="5" name="Picture 3" descr="Brasao com 9 distritos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2077" y="382732"/>
          <a:ext cx="1419223" cy="11984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228600</xdr:colOff>
      <xdr:row>107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685925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685925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11</xdr:row>
      <xdr:rowOff>0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304925" y="473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67</xdr:row>
      <xdr:rowOff>0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304925" y="473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68</xdr:row>
      <xdr:rowOff>0</xdr:rowOff>
    </xdr:from>
    <xdr:ext cx="184731" cy="264560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30492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69</xdr:row>
      <xdr:rowOff>0</xdr:rowOff>
    </xdr:from>
    <xdr:ext cx="184731" cy="264560"/>
    <xdr:sp macro="" textlink="">
      <xdr:nvSpPr>
        <xdr:cNvPr id="10" name="CaixaDeTexto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30492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10</xdr:row>
      <xdr:rowOff>0</xdr:rowOff>
    </xdr:from>
    <xdr:ext cx="184731" cy="264560"/>
    <xdr:sp macro="" textlink="">
      <xdr:nvSpPr>
        <xdr:cNvPr id="11" name="CaixaDeTexto 10">
          <a:extLst>
            <a:ext uri="{FF2B5EF4-FFF2-40B4-BE49-F238E27FC236}">
              <a16:creationId xmlns="" xmlns:a16="http://schemas.microsoft.com/office/drawing/2014/main" id="{12239F64-E2E8-4B3D-8E91-992883A02EFA}"/>
            </a:ext>
          </a:extLst>
        </xdr:cNvPr>
        <xdr:cNvSpPr txBox="1"/>
      </xdr:nvSpPr>
      <xdr:spPr>
        <a:xfrm>
          <a:off x="847725" y="593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11</xdr:row>
      <xdr:rowOff>0</xdr:rowOff>
    </xdr:from>
    <xdr:ext cx="184731" cy="264560"/>
    <xdr:sp macro="" textlink="">
      <xdr:nvSpPr>
        <xdr:cNvPr id="12" name="CaixaDeTexto 11">
          <a:extLst>
            <a:ext uri="{FF2B5EF4-FFF2-40B4-BE49-F238E27FC236}">
              <a16:creationId xmlns="" xmlns:a16="http://schemas.microsoft.com/office/drawing/2014/main" id="{F28EAA91-5E8D-4EEE-B526-8382FC4ACB86}"/>
            </a:ext>
          </a:extLst>
        </xdr:cNvPr>
        <xdr:cNvSpPr txBox="1"/>
      </xdr:nvSpPr>
      <xdr:spPr>
        <a:xfrm>
          <a:off x="847725" y="6886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17</xdr:row>
      <xdr:rowOff>0</xdr:rowOff>
    </xdr:from>
    <xdr:ext cx="184731" cy="264560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35E1B0BC-E8B1-4336-BC34-4C08D02FDC8E}"/>
            </a:ext>
          </a:extLst>
        </xdr:cNvPr>
        <xdr:cNvSpPr txBox="1"/>
      </xdr:nvSpPr>
      <xdr:spPr>
        <a:xfrm>
          <a:off x="847725" y="11458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18</xdr:row>
      <xdr:rowOff>0</xdr:rowOff>
    </xdr:from>
    <xdr:ext cx="184731" cy="264560"/>
    <xdr:sp macro="" textlink="">
      <xdr:nvSpPr>
        <xdr:cNvPr id="14" name="CaixaDeTexto 13">
          <a:extLst>
            <a:ext uri="{FF2B5EF4-FFF2-40B4-BE49-F238E27FC236}">
              <a16:creationId xmlns="" xmlns:a16="http://schemas.microsoft.com/office/drawing/2014/main" id="{7A989684-EA23-4060-BC6B-42A27271A0D0}"/>
            </a:ext>
          </a:extLst>
        </xdr:cNvPr>
        <xdr:cNvSpPr txBox="1"/>
      </xdr:nvSpPr>
      <xdr:spPr>
        <a:xfrm>
          <a:off x="847725" y="12030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19</xdr:row>
      <xdr:rowOff>0</xdr:rowOff>
    </xdr:from>
    <xdr:ext cx="184731" cy="264560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B29DBEC8-AB40-42D8-AC8A-464D1A79D6C1}"/>
            </a:ext>
          </a:extLst>
        </xdr:cNvPr>
        <xdr:cNvSpPr txBox="1"/>
      </xdr:nvSpPr>
      <xdr:spPr>
        <a:xfrm>
          <a:off x="847725" y="12601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0"/>
  <sheetViews>
    <sheetView tabSelected="1" view="pageBreakPreview" topLeftCell="A16" zoomScale="50" zoomScaleNormal="50" zoomScaleSheetLayoutView="50" workbookViewId="0">
      <selection activeCell="E7" sqref="E7"/>
    </sheetView>
  </sheetViews>
  <sheetFormatPr defaultRowHeight="26.25"/>
  <cols>
    <col min="1" max="1" width="15.42578125" style="4" customWidth="1"/>
    <col min="2" max="2" width="20.85546875" style="4" customWidth="1"/>
    <col min="3" max="3" width="22.85546875" style="1" customWidth="1"/>
    <col min="4" max="4" width="118.42578125" style="1" customWidth="1"/>
    <col min="5" max="5" width="24.28515625" style="4" bestFit="1" customWidth="1"/>
    <col min="6" max="6" width="28.85546875" style="4" bestFit="1" customWidth="1"/>
    <col min="7" max="16384" width="9.140625" style="4"/>
  </cols>
  <sheetData>
    <row r="1" spans="1:6" s="1" customFormat="1">
      <c r="A1" s="33" t="s">
        <v>13</v>
      </c>
      <c r="B1" s="33"/>
      <c r="C1" s="33"/>
      <c r="D1" s="33"/>
      <c r="E1" s="33"/>
      <c r="F1" s="33"/>
    </row>
    <row r="2" spans="1:6" s="1" customFormat="1" ht="40.5" customHeight="1">
      <c r="A2" s="34" t="s">
        <v>14</v>
      </c>
      <c r="B2" s="34"/>
      <c r="C2" s="34"/>
      <c r="D2" s="34"/>
      <c r="E2" s="34"/>
      <c r="F2" s="34"/>
    </row>
    <row r="3" spans="1:6" s="2" customFormat="1" ht="49.5" customHeight="1">
      <c r="A3" s="35" t="s">
        <v>15</v>
      </c>
      <c r="B3" s="35"/>
      <c r="C3" s="35"/>
      <c r="D3" s="35"/>
      <c r="E3" s="35"/>
      <c r="F3" s="35"/>
    </row>
    <row r="4" spans="1:6" s="3" customFormat="1" ht="40.5" customHeight="1">
      <c r="A4" s="35" t="s">
        <v>131</v>
      </c>
      <c r="B4" s="35"/>
      <c r="C4" s="35"/>
      <c r="D4" s="35"/>
      <c r="E4" s="35"/>
      <c r="F4" s="35"/>
    </row>
    <row r="5" spans="1:6" ht="117" customHeight="1">
      <c r="A5" s="29" t="s">
        <v>0</v>
      </c>
      <c r="B5" s="29" t="s">
        <v>7</v>
      </c>
      <c r="C5" s="29" t="s">
        <v>8</v>
      </c>
      <c r="D5" s="29" t="s">
        <v>9</v>
      </c>
      <c r="E5" s="36" t="s">
        <v>12</v>
      </c>
      <c r="F5" s="36"/>
    </row>
    <row r="6" spans="1:6" ht="35.25" customHeight="1">
      <c r="A6" s="29"/>
      <c r="B6" s="29"/>
      <c r="C6" s="29"/>
      <c r="D6" s="29"/>
      <c r="E6" s="26" t="s">
        <v>10</v>
      </c>
      <c r="F6" s="26" t="s">
        <v>11</v>
      </c>
    </row>
    <row r="7" spans="1:6" ht="47.25" customHeight="1">
      <c r="A7" s="5" t="s">
        <v>1</v>
      </c>
      <c r="B7" s="6">
        <v>132</v>
      </c>
      <c r="C7" s="22" t="s">
        <v>93</v>
      </c>
      <c r="D7" s="22" t="s">
        <v>17</v>
      </c>
      <c r="E7" s="7">
        <v>25.2</v>
      </c>
      <c r="F7" s="7">
        <f>E7*B7</f>
        <v>3326.4</v>
      </c>
    </row>
    <row r="8" spans="1:6" ht="108.75" customHeight="1">
      <c r="A8" s="5" t="s">
        <v>2</v>
      </c>
      <c r="B8" s="6">
        <v>802</v>
      </c>
      <c r="C8" s="22" t="s">
        <v>93</v>
      </c>
      <c r="D8" s="22" t="s">
        <v>94</v>
      </c>
      <c r="E8" s="7">
        <v>19.23</v>
      </c>
      <c r="F8" s="7">
        <f t="shared" ref="F8:F62" si="0">E8*B8</f>
        <v>15422.460000000001</v>
      </c>
    </row>
    <row r="9" spans="1:6" ht="101.25" customHeight="1">
      <c r="A9" s="5" t="s">
        <v>3</v>
      </c>
      <c r="B9" s="6">
        <v>857</v>
      </c>
      <c r="C9" s="22" t="s">
        <v>93</v>
      </c>
      <c r="D9" s="22" t="s">
        <v>18</v>
      </c>
      <c r="E9" s="7">
        <v>41.22</v>
      </c>
      <c r="F9" s="7">
        <f t="shared" si="0"/>
        <v>35325.54</v>
      </c>
    </row>
    <row r="10" spans="1:6" ht="76.5">
      <c r="A10" s="5" t="s">
        <v>4</v>
      </c>
      <c r="B10" s="6">
        <v>913</v>
      </c>
      <c r="C10" s="22" t="s">
        <v>93</v>
      </c>
      <c r="D10" s="22" t="s">
        <v>19</v>
      </c>
      <c r="E10" s="7">
        <v>59.93</v>
      </c>
      <c r="F10" s="7">
        <f t="shared" si="0"/>
        <v>54716.09</v>
      </c>
    </row>
    <row r="11" spans="1:6" ht="101.25" customHeight="1">
      <c r="A11" s="5" t="s">
        <v>5</v>
      </c>
      <c r="B11" s="6">
        <v>1608</v>
      </c>
      <c r="C11" s="22" t="s">
        <v>93</v>
      </c>
      <c r="D11" s="22" t="s">
        <v>20</v>
      </c>
      <c r="E11" s="7">
        <v>7.6</v>
      </c>
      <c r="F11" s="7">
        <f t="shared" si="0"/>
        <v>12220.8</v>
      </c>
    </row>
    <row r="12" spans="1:6" ht="103.5" customHeight="1">
      <c r="A12" s="5" t="s">
        <v>6</v>
      </c>
      <c r="B12" s="6">
        <v>40</v>
      </c>
      <c r="C12" s="22" t="s">
        <v>93</v>
      </c>
      <c r="D12" s="22" t="s">
        <v>95</v>
      </c>
      <c r="E12" s="7">
        <v>1175.67</v>
      </c>
      <c r="F12" s="7">
        <f t="shared" si="0"/>
        <v>47026.8</v>
      </c>
    </row>
    <row r="13" spans="1:6" ht="82.5" customHeight="1">
      <c r="A13" s="5" t="s">
        <v>43</v>
      </c>
      <c r="B13" s="6">
        <v>34</v>
      </c>
      <c r="C13" s="22" t="s">
        <v>93</v>
      </c>
      <c r="D13" s="22" t="s">
        <v>21</v>
      </c>
      <c r="E13" s="7">
        <v>403.33</v>
      </c>
      <c r="F13" s="7">
        <f t="shared" si="0"/>
        <v>13713.22</v>
      </c>
    </row>
    <row r="14" spans="1:6" ht="51">
      <c r="A14" s="5" t="s">
        <v>44</v>
      </c>
      <c r="B14" s="6">
        <v>60</v>
      </c>
      <c r="C14" s="22" t="s">
        <v>93</v>
      </c>
      <c r="D14" s="15" t="s">
        <v>22</v>
      </c>
      <c r="E14" s="7">
        <v>244.33</v>
      </c>
      <c r="F14" s="7">
        <f t="shared" si="0"/>
        <v>14659.800000000001</v>
      </c>
    </row>
    <row r="15" spans="1:6">
      <c r="A15" s="5" t="s">
        <v>45</v>
      </c>
      <c r="B15" s="6">
        <v>15</v>
      </c>
      <c r="C15" s="22" t="s">
        <v>93</v>
      </c>
      <c r="D15" s="22" t="s">
        <v>23</v>
      </c>
      <c r="E15" s="7">
        <v>2830</v>
      </c>
      <c r="F15" s="7">
        <f t="shared" si="0"/>
        <v>42450</v>
      </c>
    </row>
    <row r="16" spans="1:6">
      <c r="A16" s="5" t="s">
        <v>46</v>
      </c>
      <c r="B16" s="6">
        <v>39</v>
      </c>
      <c r="C16" s="22" t="s">
        <v>93</v>
      </c>
      <c r="D16" s="22" t="s">
        <v>24</v>
      </c>
      <c r="E16" s="7">
        <v>389.33</v>
      </c>
      <c r="F16" s="7">
        <f t="shared" si="0"/>
        <v>15183.869999999999</v>
      </c>
    </row>
    <row r="17" spans="1:6">
      <c r="A17" s="5" t="s">
        <v>47</v>
      </c>
      <c r="B17" s="6">
        <v>27</v>
      </c>
      <c r="C17" s="22" t="s">
        <v>93</v>
      </c>
      <c r="D17" s="22" t="s">
        <v>25</v>
      </c>
      <c r="E17" s="7">
        <v>264</v>
      </c>
      <c r="F17" s="7">
        <f t="shared" si="0"/>
        <v>7128</v>
      </c>
    </row>
    <row r="18" spans="1:6" ht="82.5" customHeight="1">
      <c r="A18" s="5" t="s">
        <v>48</v>
      </c>
      <c r="B18" s="6">
        <v>111</v>
      </c>
      <c r="C18" s="22" t="s">
        <v>93</v>
      </c>
      <c r="D18" s="22" t="s">
        <v>26</v>
      </c>
      <c r="E18" s="7">
        <v>91.67</v>
      </c>
      <c r="F18" s="7">
        <f t="shared" si="0"/>
        <v>10175.370000000001</v>
      </c>
    </row>
    <row r="19" spans="1:6" ht="88.5" customHeight="1">
      <c r="A19" s="5" t="s">
        <v>49</v>
      </c>
      <c r="B19" s="6">
        <v>55</v>
      </c>
      <c r="C19" s="22" t="s">
        <v>93</v>
      </c>
      <c r="D19" s="15" t="s">
        <v>96</v>
      </c>
      <c r="E19" s="7">
        <v>112</v>
      </c>
      <c r="F19" s="7">
        <f t="shared" si="0"/>
        <v>6160</v>
      </c>
    </row>
    <row r="20" spans="1:6" ht="86.25" customHeight="1">
      <c r="A20" s="5" t="s">
        <v>50</v>
      </c>
      <c r="B20" s="6">
        <v>237</v>
      </c>
      <c r="C20" s="22" t="s">
        <v>93</v>
      </c>
      <c r="D20" s="22" t="s">
        <v>27</v>
      </c>
      <c r="E20" s="7">
        <v>11.33</v>
      </c>
      <c r="F20" s="7">
        <f t="shared" si="0"/>
        <v>2685.21</v>
      </c>
    </row>
    <row r="21" spans="1:6" ht="101.25" customHeight="1">
      <c r="A21" s="5" t="s">
        <v>51</v>
      </c>
      <c r="B21" s="6">
        <v>2084</v>
      </c>
      <c r="C21" s="22" t="s">
        <v>97</v>
      </c>
      <c r="D21" s="22" t="s">
        <v>28</v>
      </c>
      <c r="E21" s="7">
        <v>27.73</v>
      </c>
      <c r="F21" s="7">
        <f t="shared" si="0"/>
        <v>57789.32</v>
      </c>
    </row>
    <row r="22" spans="1:6" ht="102.75" customHeight="1">
      <c r="A22" s="5" t="s">
        <v>52</v>
      </c>
      <c r="B22" s="6">
        <v>1300</v>
      </c>
      <c r="C22" s="22" t="s">
        <v>97</v>
      </c>
      <c r="D22" s="22" t="s">
        <v>37</v>
      </c>
      <c r="E22" s="7">
        <v>40.33</v>
      </c>
      <c r="F22" s="7">
        <f t="shared" si="0"/>
        <v>52429</v>
      </c>
    </row>
    <row r="23" spans="1:6">
      <c r="A23" s="5" t="s">
        <v>53</v>
      </c>
      <c r="B23" s="6">
        <v>700</v>
      </c>
      <c r="C23" s="22" t="s">
        <v>98</v>
      </c>
      <c r="D23" s="15" t="s">
        <v>99</v>
      </c>
      <c r="E23" s="7">
        <v>70.03</v>
      </c>
      <c r="F23" s="7">
        <f t="shared" si="0"/>
        <v>49021</v>
      </c>
    </row>
    <row r="24" spans="1:6">
      <c r="A24" s="5" t="s">
        <v>54</v>
      </c>
      <c r="B24" s="6">
        <v>59</v>
      </c>
      <c r="C24" s="22" t="s">
        <v>93</v>
      </c>
      <c r="D24" s="22" t="s">
        <v>100</v>
      </c>
      <c r="E24" s="7">
        <v>308</v>
      </c>
      <c r="F24" s="7">
        <f t="shared" si="0"/>
        <v>18172</v>
      </c>
    </row>
    <row r="25" spans="1:6" ht="51">
      <c r="A25" s="5" t="s">
        <v>55</v>
      </c>
      <c r="B25" s="6">
        <v>385</v>
      </c>
      <c r="C25" s="22" t="s">
        <v>93</v>
      </c>
      <c r="D25" s="22" t="s">
        <v>101</v>
      </c>
      <c r="E25" s="7">
        <v>25.77</v>
      </c>
      <c r="F25" s="7">
        <f t="shared" si="0"/>
        <v>9921.4500000000007</v>
      </c>
    </row>
    <row r="26" spans="1:6" ht="51">
      <c r="A26" s="5" t="s">
        <v>56</v>
      </c>
      <c r="B26" s="6">
        <v>2102</v>
      </c>
      <c r="C26" s="22" t="s">
        <v>93</v>
      </c>
      <c r="D26" s="22" t="s">
        <v>29</v>
      </c>
      <c r="E26" s="7">
        <v>1.93</v>
      </c>
      <c r="F26" s="7">
        <f t="shared" si="0"/>
        <v>4056.8599999999997</v>
      </c>
    </row>
    <row r="27" spans="1:6">
      <c r="A27" s="5" t="s">
        <v>57</v>
      </c>
      <c r="B27" s="6">
        <v>80</v>
      </c>
      <c r="C27" s="22" t="s">
        <v>93</v>
      </c>
      <c r="D27" s="22" t="s">
        <v>30</v>
      </c>
      <c r="E27" s="7">
        <v>112.33</v>
      </c>
      <c r="F27" s="7">
        <f t="shared" si="0"/>
        <v>8986.4</v>
      </c>
    </row>
    <row r="28" spans="1:6">
      <c r="A28" s="5" t="s">
        <v>58</v>
      </c>
      <c r="B28" s="6">
        <v>52</v>
      </c>
      <c r="C28" s="22" t="s">
        <v>93</v>
      </c>
      <c r="D28" s="13" t="s">
        <v>102</v>
      </c>
      <c r="E28" s="7">
        <v>191.33</v>
      </c>
      <c r="F28" s="7">
        <f t="shared" si="0"/>
        <v>9949.16</v>
      </c>
    </row>
    <row r="29" spans="1:6">
      <c r="A29" s="5" t="s">
        <v>59</v>
      </c>
      <c r="B29" s="6">
        <v>58</v>
      </c>
      <c r="C29" s="22" t="s">
        <v>93</v>
      </c>
      <c r="D29" s="13" t="s">
        <v>103</v>
      </c>
      <c r="E29" s="7">
        <v>401.67</v>
      </c>
      <c r="F29" s="7">
        <f t="shared" si="0"/>
        <v>23296.86</v>
      </c>
    </row>
    <row r="30" spans="1:6">
      <c r="A30" s="5" t="s">
        <v>60</v>
      </c>
      <c r="B30" s="6">
        <v>64</v>
      </c>
      <c r="C30" s="22" t="s">
        <v>93</v>
      </c>
      <c r="D30" s="22" t="s">
        <v>31</v>
      </c>
      <c r="E30" s="7">
        <v>55</v>
      </c>
      <c r="F30" s="7">
        <f t="shared" si="0"/>
        <v>3520</v>
      </c>
    </row>
    <row r="31" spans="1:6">
      <c r="A31" s="5" t="s">
        <v>61</v>
      </c>
      <c r="B31" s="6">
        <v>140</v>
      </c>
      <c r="C31" s="22" t="s">
        <v>104</v>
      </c>
      <c r="D31" s="22" t="s">
        <v>32</v>
      </c>
      <c r="E31" s="7">
        <v>18.329999999999998</v>
      </c>
      <c r="F31" s="7">
        <f t="shared" si="0"/>
        <v>2566.1999999999998</v>
      </c>
    </row>
    <row r="32" spans="1:6" ht="123.75" customHeight="1">
      <c r="A32" s="5" t="s">
        <v>62</v>
      </c>
      <c r="B32" s="6">
        <v>134</v>
      </c>
      <c r="C32" s="22" t="s">
        <v>104</v>
      </c>
      <c r="D32" s="22" t="s">
        <v>33</v>
      </c>
      <c r="E32" s="7">
        <v>16.43</v>
      </c>
      <c r="F32" s="7">
        <f t="shared" si="0"/>
        <v>2201.62</v>
      </c>
    </row>
    <row r="33" spans="1:6" ht="97.5" customHeight="1">
      <c r="A33" s="5" t="s">
        <v>63</v>
      </c>
      <c r="B33" s="6">
        <v>266</v>
      </c>
      <c r="C33" s="22" t="s">
        <v>104</v>
      </c>
      <c r="D33" s="22" t="s">
        <v>34</v>
      </c>
      <c r="E33" s="7">
        <v>16.399999999999999</v>
      </c>
      <c r="F33" s="7">
        <f t="shared" si="0"/>
        <v>4362.3999999999996</v>
      </c>
    </row>
    <row r="34" spans="1:6">
      <c r="A34" s="5" t="s">
        <v>64</v>
      </c>
      <c r="B34" s="6">
        <v>176</v>
      </c>
      <c r="C34" s="22" t="s">
        <v>104</v>
      </c>
      <c r="D34" s="22" t="s">
        <v>35</v>
      </c>
      <c r="E34" s="7">
        <v>16.47</v>
      </c>
      <c r="F34" s="7">
        <f t="shared" si="0"/>
        <v>2898.72</v>
      </c>
    </row>
    <row r="35" spans="1:6" ht="51">
      <c r="A35" s="5" t="s">
        <v>65</v>
      </c>
      <c r="B35" s="6">
        <v>1650</v>
      </c>
      <c r="C35" s="22" t="s">
        <v>105</v>
      </c>
      <c r="D35" s="22" t="s">
        <v>36</v>
      </c>
      <c r="E35" s="7">
        <v>41.33</v>
      </c>
      <c r="F35" s="7">
        <f t="shared" si="0"/>
        <v>68194.5</v>
      </c>
    </row>
    <row r="36" spans="1:6">
      <c r="A36" s="5" t="s">
        <v>66</v>
      </c>
      <c r="B36" s="6">
        <v>810</v>
      </c>
      <c r="C36" s="22" t="s">
        <v>105</v>
      </c>
      <c r="D36" s="22" t="s">
        <v>38</v>
      </c>
      <c r="E36" s="7">
        <v>13.5</v>
      </c>
      <c r="F36" s="7">
        <f t="shared" si="0"/>
        <v>10935</v>
      </c>
    </row>
    <row r="37" spans="1:6">
      <c r="A37" s="5" t="s">
        <v>67</v>
      </c>
      <c r="B37" s="6">
        <v>910</v>
      </c>
      <c r="C37" s="22" t="s">
        <v>105</v>
      </c>
      <c r="D37" s="22" t="s">
        <v>39</v>
      </c>
      <c r="E37" s="7">
        <v>20.27</v>
      </c>
      <c r="F37" s="7">
        <f t="shared" si="0"/>
        <v>18445.7</v>
      </c>
    </row>
    <row r="38" spans="1:6">
      <c r="A38" s="5" t="s">
        <v>68</v>
      </c>
      <c r="B38" s="6">
        <v>955</v>
      </c>
      <c r="C38" s="22" t="s">
        <v>105</v>
      </c>
      <c r="D38" s="22" t="s">
        <v>40</v>
      </c>
      <c r="E38" s="7">
        <v>40.5</v>
      </c>
      <c r="F38" s="7">
        <f t="shared" si="0"/>
        <v>38677.5</v>
      </c>
    </row>
    <row r="39" spans="1:6" ht="73.5" customHeight="1">
      <c r="A39" s="5" t="s">
        <v>69</v>
      </c>
      <c r="B39" s="6">
        <v>98</v>
      </c>
      <c r="C39" s="22" t="s">
        <v>105</v>
      </c>
      <c r="D39" s="14" t="s">
        <v>106</v>
      </c>
      <c r="E39" s="7">
        <v>89.05</v>
      </c>
      <c r="F39" s="7">
        <f t="shared" si="0"/>
        <v>8726.9</v>
      </c>
    </row>
    <row r="40" spans="1:6" ht="77.25" customHeight="1">
      <c r="A40" s="5" t="s">
        <v>70</v>
      </c>
      <c r="B40" s="6">
        <v>98</v>
      </c>
      <c r="C40" s="22" t="s">
        <v>93</v>
      </c>
      <c r="D40" s="14" t="s">
        <v>107</v>
      </c>
      <c r="E40" s="7">
        <v>49</v>
      </c>
      <c r="F40" s="7">
        <f t="shared" si="0"/>
        <v>4802</v>
      </c>
    </row>
    <row r="41" spans="1:6" ht="75.75" customHeight="1">
      <c r="A41" s="5" t="s">
        <v>71</v>
      </c>
      <c r="B41" s="6">
        <v>98</v>
      </c>
      <c r="C41" s="22" t="s">
        <v>93</v>
      </c>
      <c r="D41" s="14" t="s">
        <v>108</v>
      </c>
      <c r="E41" s="7">
        <v>90.67</v>
      </c>
      <c r="F41" s="7">
        <f t="shared" si="0"/>
        <v>8885.66</v>
      </c>
    </row>
    <row r="42" spans="1:6" ht="84.75" customHeight="1">
      <c r="A42" s="5" t="s">
        <v>72</v>
      </c>
      <c r="B42" s="6">
        <v>48</v>
      </c>
      <c r="C42" s="22" t="s">
        <v>93</v>
      </c>
      <c r="D42" s="15" t="s">
        <v>109</v>
      </c>
      <c r="E42" s="7">
        <v>77</v>
      </c>
      <c r="F42" s="7">
        <f t="shared" si="0"/>
        <v>3696</v>
      </c>
    </row>
    <row r="43" spans="1:6" ht="92.25" customHeight="1">
      <c r="A43" s="5" t="s">
        <v>73</v>
      </c>
      <c r="B43" s="6">
        <v>100</v>
      </c>
      <c r="C43" s="22" t="s">
        <v>93</v>
      </c>
      <c r="D43" s="15" t="s">
        <v>110</v>
      </c>
      <c r="E43" s="7">
        <v>82.33</v>
      </c>
      <c r="F43" s="7">
        <f t="shared" si="0"/>
        <v>8233</v>
      </c>
    </row>
    <row r="44" spans="1:6">
      <c r="A44" s="5" t="s">
        <v>74</v>
      </c>
      <c r="B44" s="6">
        <v>95</v>
      </c>
      <c r="C44" s="22" t="s">
        <v>93</v>
      </c>
      <c r="D44" s="15" t="s">
        <v>111</v>
      </c>
      <c r="E44" s="7">
        <v>21.67</v>
      </c>
      <c r="F44" s="7">
        <f t="shared" si="0"/>
        <v>2058.65</v>
      </c>
    </row>
    <row r="45" spans="1:6">
      <c r="A45" s="5" t="s">
        <v>75</v>
      </c>
      <c r="B45" s="6">
        <v>286</v>
      </c>
      <c r="C45" s="22" t="s">
        <v>93</v>
      </c>
      <c r="D45" s="15" t="s">
        <v>112</v>
      </c>
      <c r="E45" s="7">
        <v>5.5</v>
      </c>
      <c r="F45" s="7">
        <f t="shared" si="0"/>
        <v>1573</v>
      </c>
    </row>
    <row r="46" spans="1:6">
      <c r="A46" s="5" t="s">
        <v>76</v>
      </c>
      <c r="B46" s="6">
        <v>137</v>
      </c>
      <c r="C46" s="22" t="s">
        <v>93</v>
      </c>
      <c r="D46" s="15" t="s">
        <v>113</v>
      </c>
      <c r="E46" s="7">
        <v>9.17</v>
      </c>
      <c r="F46" s="7">
        <f t="shared" si="0"/>
        <v>1256.29</v>
      </c>
    </row>
    <row r="47" spans="1:6">
      <c r="A47" s="5" t="s">
        <v>77</v>
      </c>
      <c r="B47" s="6">
        <v>87</v>
      </c>
      <c r="C47" s="22" t="s">
        <v>93</v>
      </c>
      <c r="D47" s="15" t="s">
        <v>114</v>
      </c>
      <c r="E47" s="7">
        <v>17.329999999999998</v>
      </c>
      <c r="F47" s="7">
        <f t="shared" si="0"/>
        <v>1507.7099999999998</v>
      </c>
    </row>
    <row r="48" spans="1:6" ht="51">
      <c r="A48" s="5" t="s">
        <v>78</v>
      </c>
      <c r="B48" s="6">
        <v>516</v>
      </c>
      <c r="C48" s="22" t="s">
        <v>93</v>
      </c>
      <c r="D48" s="22" t="s">
        <v>115</v>
      </c>
      <c r="E48" s="7">
        <v>65.48</v>
      </c>
      <c r="F48" s="7">
        <f t="shared" si="0"/>
        <v>33787.68</v>
      </c>
    </row>
    <row r="49" spans="1:6" ht="51">
      <c r="A49" s="5" t="s">
        <v>79</v>
      </c>
      <c r="B49" s="6">
        <v>810</v>
      </c>
      <c r="C49" s="22" t="s">
        <v>93</v>
      </c>
      <c r="D49" s="22" t="s">
        <v>116</v>
      </c>
      <c r="E49" s="7">
        <v>80.3</v>
      </c>
      <c r="F49" s="7">
        <f t="shared" si="0"/>
        <v>65043</v>
      </c>
    </row>
    <row r="50" spans="1:6" ht="51">
      <c r="A50" s="5" t="s">
        <v>80</v>
      </c>
      <c r="B50" s="6">
        <v>630</v>
      </c>
      <c r="C50" s="22" t="s">
        <v>93</v>
      </c>
      <c r="D50" s="22" t="s">
        <v>117</v>
      </c>
      <c r="E50" s="7">
        <v>25.17</v>
      </c>
      <c r="F50" s="7">
        <f t="shared" si="0"/>
        <v>15857.1</v>
      </c>
    </row>
    <row r="51" spans="1:6" ht="51">
      <c r="A51" s="5" t="s">
        <v>81</v>
      </c>
      <c r="B51" s="6">
        <v>840</v>
      </c>
      <c r="C51" s="22" t="s">
        <v>93</v>
      </c>
      <c r="D51" s="22" t="s">
        <v>118</v>
      </c>
      <c r="E51" s="7">
        <v>135.66999999999999</v>
      </c>
      <c r="F51" s="7">
        <f t="shared" si="0"/>
        <v>113962.79999999999</v>
      </c>
    </row>
    <row r="52" spans="1:6" ht="52.5" customHeight="1">
      <c r="A52" s="5" t="s">
        <v>82</v>
      </c>
      <c r="B52" s="6">
        <v>7300</v>
      </c>
      <c r="C52" s="22" t="s">
        <v>119</v>
      </c>
      <c r="D52" s="22" t="s">
        <v>120</v>
      </c>
      <c r="E52" s="7">
        <v>3.02</v>
      </c>
      <c r="F52" s="7">
        <f t="shared" si="0"/>
        <v>22046</v>
      </c>
    </row>
    <row r="53" spans="1:6" ht="52.5" customHeight="1">
      <c r="A53" s="5" t="s">
        <v>83</v>
      </c>
      <c r="B53" s="6">
        <v>25600</v>
      </c>
      <c r="C53" s="22" t="s">
        <v>93</v>
      </c>
      <c r="D53" s="22" t="s">
        <v>41</v>
      </c>
      <c r="E53" s="7">
        <v>0.8</v>
      </c>
      <c r="F53" s="7">
        <f t="shared" si="0"/>
        <v>20480</v>
      </c>
    </row>
    <row r="54" spans="1:6" ht="52.5" customHeight="1">
      <c r="A54" s="5" t="s">
        <v>84</v>
      </c>
      <c r="B54" s="6">
        <v>32560</v>
      </c>
      <c r="C54" s="23" t="s">
        <v>93</v>
      </c>
      <c r="D54" s="22" t="s">
        <v>42</v>
      </c>
      <c r="E54" s="7">
        <v>1.21</v>
      </c>
      <c r="F54" s="7">
        <f t="shared" si="0"/>
        <v>39397.599999999999</v>
      </c>
    </row>
    <row r="55" spans="1:6" ht="52.5" customHeight="1">
      <c r="A55" s="5" t="s">
        <v>85</v>
      </c>
      <c r="B55" s="6">
        <v>27</v>
      </c>
      <c r="C55" s="25" t="s">
        <v>93</v>
      </c>
      <c r="D55" s="15" t="s">
        <v>121</v>
      </c>
      <c r="E55" s="7">
        <v>550.66999999999996</v>
      </c>
      <c r="F55" s="7">
        <f t="shared" si="0"/>
        <v>14868.089999999998</v>
      </c>
    </row>
    <row r="56" spans="1:6" ht="52.5" customHeight="1">
      <c r="A56" s="5" t="s">
        <v>86</v>
      </c>
      <c r="B56" s="6">
        <v>23080</v>
      </c>
      <c r="C56" s="15" t="s">
        <v>93</v>
      </c>
      <c r="D56" s="15" t="s">
        <v>122</v>
      </c>
      <c r="E56" s="7">
        <v>2.82</v>
      </c>
      <c r="F56" s="7">
        <f t="shared" si="0"/>
        <v>65085.599999999999</v>
      </c>
    </row>
    <row r="57" spans="1:6" ht="52.5" customHeight="1">
      <c r="A57" s="5" t="s">
        <v>87</v>
      </c>
      <c r="B57" s="6">
        <v>32320</v>
      </c>
      <c r="C57" s="15" t="s">
        <v>93</v>
      </c>
      <c r="D57" s="15" t="s">
        <v>130</v>
      </c>
      <c r="E57" s="7">
        <v>3.9</v>
      </c>
      <c r="F57" s="7">
        <f t="shared" si="0"/>
        <v>126048</v>
      </c>
    </row>
    <row r="58" spans="1:6" ht="52.5" customHeight="1">
      <c r="A58" s="5" t="s">
        <v>88</v>
      </c>
      <c r="B58" s="6">
        <v>27</v>
      </c>
      <c r="C58" s="15" t="s">
        <v>93</v>
      </c>
      <c r="D58" s="15" t="s">
        <v>123</v>
      </c>
      <c r="E58" s="7">
        <v>118.67</v>
      </c>
      <c r="F58" s="7">
        <f t="shared" si="0"/>
        <v>3204.09</v>
      </c>
    </row>
    <row r="59" spans="1:6" ht="52.5" customHeight="1">
      <c r="A59" s="5" t="s">
        <v>89</v>
      </c>
      <c r="B59" s="6">
        <v>65</v>
      </c>
      <c r="C59" s="15" t="s">
        <v>129</v>
      </c>
      <c r="D59" s="15" t="s">
        <v>124</v>
      </c>
      <c r="E59" s="7">
        <v>587</v>
      </c>
      <c r="F59" s="7">
        <f t="shared" si="0"/>
        <v>38155</v>
      </c>
    </row>
    <row r="60" spans="1:6" ht="52.5" customHeight="1">
      <c r="A60" s="5" t="s">
        <v>90</v>
      </c>
      <c r="B60" s="6">
        <v>62</v>
      </c>
      <c r="C60" s="15" t="s">
        <v>16</v>
      </c>
      <c r="D60" s="15" t="s">
        <v>125</v>
      </c>
      <c r="E60" s="7">
        <v>28.17</v>
      </c>
      <c r="F60" s="7">
        <f t="shared" si="0"/>
        <v>1746.5400000000002</v>
      </c>
    </row>
    <row r="61" spans="1:6" ht="52.5" customHeight="1">
      <c r="A61" s="5" t="s">
        <v>91</v>
      </c>
      <c r="B61" s="6">
        <v>17</v>
      </c>
      <c r="C61" s="15" t="s">
        <v>126</v>
      </c>
      <c r="D61" s="14" t="s">
        <v>127</v>
      </c>
      <c r="E61" s="7">
        <v>1195.67</v>
      </c>
      <c r="F61" s="7">
        <f t="shared" si="0"/>
        <v>20326.39</v>
      </c>
    </row>
    <row r="62" spans="1:6" ht="52.5" customHeight="1">
      <c r="A62" s="5" t="s">
        <v>92</v>
      </c>
      <c r="B62" s="6">
        <v>130</v>
      </c>
      <c r="C62" s="15" t="s">
        <v>93</v>
      </c>
      <c r="D62" s="14" t="s">
        <v>128</v>
      </c>
      <c r="E62" s="7">
        <v>125</v>
      </c>
      <c r="F62" s="7">
        <f t="shared" si="0"/>
        <v>16250</v>
      </c>
    </row>
    <row r="63" spans="1:6" ht="87.75" customHeight="1">
      <c r="A63" s="30" t="s">
        <v>11</v>
      </c>
      <c r="B63" s="30"/>
      <c r="C63" s="30"/>
      <c r="D63" s="30"/>
      <c r="E63" s="32">
        <f>SUM(F7:F62)</f>
        <v>1302614.3500000001</v>
      </c>
      <c r="F63" s="32"/>
    </row>
    <row r="64" spans="1:6" ht="18" customHeight="1">
      <c r="A64" s="8"/>
      <c r="B64" s="9"/>
      <c r="C64" s="16"/>
      <c r="D64" s="16"/>
    </row>
    <row r="65" spans="1:4" ht="18" customHeight="1">
      <c r="A65" s="8"/>
      <c r="B65" s="9"/>
      <c r="C65" s="16"/>
      <c r="D65" s="16"/>
    </row>
    <row r="66" spans="1:4" ht="18" customHeight="1">
      <c r="A66" s="8"/>
      <c r="B66" s="9"/>
      <c r="C66" s="16"/>
      <c r="D66" s="16"/>
    </row>
    <row r="67" spans="1:4" ht="18" customHeight="1">
      <c r="A67" s="8"/>
      <c r="B67" s="9"/>
      <c r="C67" s="16"/>
      <c r="D67" s="16"/>
    </row>
    <row r="68" spans="1:4">
      <c r="A68" s="8"/>
      <c r="B68" s="9"/>
      <c r="C68" s="16"/>
      <c r="D68" s="16"/>
    </row>
    <row r="69" spans="1:4">
      <c r="A69" s="8"/>
      <c r="B69" s="9"/>
      <c r="C69" s="16"/>
      <c r="D69" s="16"/>
    </row>
    <row r="70" spans="1:4">
      <c r="A70" s="8"/>
      <c r="B70" s="9"/>
      <c r="C70" s="16"/>
      <c r="D70" s="16"/>
    </row>
    <row r="71" spans="1:4">
      <c r="A71" s="8"/>
      <c r="B71" s="9"/>
      <c r="C71" s="16"/>
      <c r="D71" s="17"/>
    </row>
    <row r="72" spans="1:4" ht="37.5" customHeight="1">
      <c r="A72" s="8"/>
      <c r="B72" s="9"/>
      <c r="C72" s="16"/>
      <c r="D72" s="17"/>
    </row>
    <row r="73" spans="1:4">
      <c r="A73" s="8"/>
      <c r="B73" s="9"/>
      <c r="C73" s="16"/>
      <c r="D73" s="18"/>
    </row>
    <row r="74" spans="1:4">
      <c r="A74" s="8"/>
      <c r="B74" s="9"/>
      <c r="C74" s="16"/>
      <c r="D74" s="18"/>
    </row>
    <row r="75" spans="1:4" ht="18" customHeight="1">
      <c r="A75" s="8"/>
      <c r="B75" s="9"/>
      <c r="C75" s="16"/>
      <c r="D75" s="18"/>
    </row>
    <row r="76" spans="1:4">
      <c r="A76" s="10"/>
      <c r="B76" s="11"/>
      <c r="C76" s="20"/>
      <c r="D76" s="19"/>
    </row>
    <row r="77" spans="1:4" ht="18" customHeight="1">
      <c r="A77" s="8"/>
      <c r="B77" s="9"/>
      <c r="C77" s="16"/>
      <c r="D77" s="18"/>
    </row>
    <row r="78" spans="1:4" ht="18" customHeight="1">
      <c r="A78" s="8"/>
      <c r="B78" s="9"/>
      <c r="C78" s="16"/>
      <c r="D78" s="18"/>
    </row>
    <row r="79" spans="1:4" ht="18" customHeight="1">
      <c r="A79" s="8"/>
      <c r="B79" s="9"/>
      <c r="C79" s="16"/>
      <c r="D79" s="16"/>
    </row>
    <row r="80" spans="1:4" ht="18" customHeight="1">
      <c r="A80" s="8"/>
      <c r="B80" s="9"/>
      <c r="C80" s="16"/>
      <c r="D80" s="16"/>
    </row>
    <row r="81" spans="1:4" ht="18" customHeight="1">
      <c r="A81" s="8"/>
      <c r="B81" s="9"/>
      <c r="C81" s="16"/>
      <c r="D81" s="16"/>
    </row>
    <row r="82" spans="1:4" ht="18" customHeight="1">
      <c r="A82" s="8"/>
      <c r="B82" s="9"/>
      <c r="C82" s="16"/>
      <c r="D82" s="16"/>
    </row>
    <row r="83" spans="1:4" ht="18" customHeight="1">
      <c r="A83" s="8"/>
      <c r="B83" s="9"/>
      <c r="C83" s="16"/>
      <c r="D83" s="18"/>
    </row>
    <row r="84" spans="1:4" ht="18" customHeight="1">
      <c r="A84" s="8"/>
      <c r="B84" s="9"/>
      <c r="C84" s="16"/>
      <c r="D84" s="18"/>
    </row>
    <row r="85" spans="1:4">
      <c r="A85" s="8"/>
      <c r="B85" s="9"/>
      <c r="C85" s="16"/>
      <c r="D85" s="18"/>
    </row>
    <row r="86" spans="1:4">
      <c r="A86" s="8"/>
      <c r="B86" s="9"/>
      <c r="C86" s="16"/>
      <c r="D86" s="16"/>
    </row>
    <row r="87" spans="1:4" ht="18" customHeight="1">
      <c r="A87" s="8"/>
      <c r="B87" s="11"/>
      <c r="C87" s="20"/>
      <c r="D87" s="20"/>
    </row>
    <row r="88" spans="1:4" ht="18" customHeight="1">
      <c r="A88" s="8"/>
      <c r="B88" s="11"/>
      <c r="C88" s="20"/>
      <c r="D88" s="20"/>
    </row>
    <row r="89" spans="1:4" ht="18" customHeight="1">
      <c r="A89" s="8"/>
      <c r="B89" s="11"/>
      <c r="C89" s="20"/>
      <c r="D89" s="20"/>
    </row>
    <row r="90" spans="1:4">
      <c r="A90" s="8"/>
      <c r="B90" s="9"/>
      <c r="C90" s="16"/>
      <c r="D90" s="17"/>
    </row>
    <row r="91" spans="1:4">
      <c r="A91" s="8"/>
      <c r="B91" s="11"/>
      <c r="C91" s="16"/>
      <c r="D91" s="20"/>
    </row>
    <row r="92" spans="1:4">
      <c r="A92" s="8"/>
      <c r="B92" s="9"/>
      <c r="C92" s="16"/>
      <c r="D92" s="17"/>
    </row>
    <row r="93" spans="1:4">
      <c r="A93" s="8"/>
      <c r="B93" s="9"/>
      <c r="C93" s="16"/>
      <c r="D93" s="17"/>
    </row>
    <row r="94" spans="1:4">
      <c r="A94" s="8"/>
      <c r="B94" s="9"/>
      <c r="C94" s="16"/>
      <c r="D94" s="17"/>
    </row>
    <row r="95" spans="1:4">
      <c r="A95" s="8"/>
      <c r="B95" s="9"/>
      <c r="C95" s="16"/>
      <c r="D95" s="17"/>
    </row>
    <row r="96" spans="1:4" ht="18" customHeight="1">
      <c r="A96" s="8"/>
      <c r="B96" s="9"/>
      <c r="C96" s="16"/>
      <c r="D96" s="16"/>
    </row>
    <row r="97" spans="1:4">
      <c r="A97" s="8"/>
      <c r="B97" s="9"/>
      <c r="C97" s="16"/>
      <c r="D97" s="16"/>
    </row>
    <row r="98" spans="1:4">
      <c r="A98" s="8"/>
      <c r="B98" s="9"/>
      <c r="C98" s="16"/>
      <c r="D98" s="17"/>
    </row>
    <row r="99" spans="1:4">
      <c r="A99" s="8"/>
      <c r="B99" s="9"/>
      <c r="C99" s="16"/>
      <c r="D99" s="17"/>
    </row>
    <row r="100" spans="1:4">
      <c r="A100" s="8"/>
      <c r="B100" s="9"/>
      <c r="C100" s="16"/>
      <c r="D100" s="17"/>
    </row>
    <row r="101" spans="1:4">
      <c r="A101" s="8"/>
      <c r="B101" s="9"/>
      <c r="C101" s="16"/>
      <c r="D101" s="17"/>
    </row>
    <row r="102" spans="1:4">
      <c r="A102" s="8"/>
      <c r="B102" s="9"/>
      <c r="C102" s="16"/>
      <c r="D102" s="18"/>
    </row>
    <row r="103" spans="1:4">
      <c r="A103" s="8"/>
      <c r="B103" s="9"/>
      <c r="C103" s="16"/>
      <c r="D103" s="18"/>
    </row>
    <row r="104" spans="1:4">
      <c r="A104" s="8"/>
      <c r="B104" s="9"/>
      <c r="C104" s="16"/>
      <c r="D104" s="18"/>
    </row>
    <row r="105" spans="1:4">
      <c r="A105" s="8"/>
      <c r="B105" s="9"/>
      <c r="C105" s="16"/>
      <c r="D105" s="18"/>
    </row>
    <row r="106" spans="1:4">
      <c r="A106" s="8"/>
      <c r="B106" s="9"/>
      <c r="C106" s="16"/>
      <c r="D106" s="18"/>
    </row>
    <row r="107" spans="1:4">
      <c r="A107" s="8"/>
      <c r="B107" s="9"/>
      <c r="C107" s="16"/>
      <c r="D107" s="18"/>
    </row>
    <row r="108" spans="1:4" ht="20.100000000000001" customHeight="1">
      <c r="A108" s="28"/>
      <c r="B108" s="28"/>
      <c r="C108" s="28"/>
      <c r="D108" s="28"/>
    </row>
    <row r="109" spans="1:4" ht="18" customHeight="1">
      <c r="A109" s="31"/>
      <c r="B109" s="31"/>
      <c r="C109" s="31"/>
      <c r="D109" s="31"/>
    </row>
    <row r="110" spans="1:4" ht="26.25" customHeight="1">
      <c r="A110" s="31"/>
      <c r="B110" s="31"/>
      <c r="C110" s="31"/>
      <c r="D110" s="31"/>
    </row>
    <row r="111" spans="1:4" ht="18" customHeight="1">
      <c r="A111" s="31"/>
      <c r="B111" s="31"/>
      <c r="C111" s="31"/>
      <c r="D111" s="31"/>
    </row>
    <row r="112" spans="1:4" ht="18" customHeight="1">
      <c r="A112" s="31"/>
      <c r="B112" s="31"/>
      <c r="C112" s="31"/>
      <c r="D112" s="31"/>
    </row>
    <row r="113" spans="1:4" ht="18" customHeight="1">
      <c r="A113" s="31"/>
      <c r="B113" s="31"/>
      <c r="C113" s="31"/>
      <c r="D113" s="31"/>
    </row>
    <row r="114" spans="1:4" ht="18" customHeight="1">
      <c r="A114" s="31"/>
      <c r="B114" s="31"/>
      <c r="C114" s="31"/>
      <c r="D114" s="31"/>
    </row>
    <row r="115" spans="1:4" ht="18" customHeight="1">
      <c r="A115" s="31"/>
      <c r="B115" s="31"/>
      <c r="C115" s="31"/>
      <c r="D115" s="31"/>
    </row>
    <row r="116" spans="1:4" ht="18" customHeight="1">
      <c r="A116" s="31"/>
      <c r="B116" s="31"/>
      <c r="C116" s="31"/>
      <c r="D116" s="31"/>
    </row>
    <row r="117" spans="1:4" ht="18" customHeight="1">
      <c r="A117" s="31"/>
      <c r="B117" s="31"/>
      <c r="C117" s="31"/>
      <c r="D117" s="31"/>
    </row>
    <row r="118" spans="1:4" ht="18" customHeight="1">
      <c r="A118" s="31"/>
      <c r="B118" s="31"/>
      <c r="C118" s="31"/>
      <c r="D118" s="31"/>
    </row>
    <row r="119" spans="1:4" ht="18" customHeight="1">
      <c r="A119" s="31"/>
      <c r="B119" s="31"/>
      <c r="C119" s="31"/>
      <c r="D119" s="31"/>
    </row>
    <row r="120" spans="1:4" ht="18" customHeight="1">
      <c r="A120" s="31"/>
      <c r="B120" s="31"/>
      <c r="C120" s="31"/>
      <c r="D120" s="31"/>
    </row>
    <row r="121" spans="1:4" ht="18" customHeight="1">
      <c r="A121" s="31"/>
      <c r="B121" s="31"/>
      <c r="C121" s="31"/>
      <c r="D121" s="31"/>
    </row>
    <row r="122" spans="1:4" ht="18" customHeight="1">
      <c r="A122" s="31"/>
      <c r="B122" s="31"/>
      <c r="C122" s="31"/>
      <c r="D122" s="31"/>
    </row>
    <row r="123" spans="1:4" ht="18" customHeight="1">
      <c r="A123" s="31"/>
      <c r="B123" s="31"/>
      <c r="C123" s="31"/>
      <c r="D123" s="31"/>
    </row>
    <row r="124" spans="1:4" ht="18" customHeight="1">
      <c r="A124" s="31"/>
      <c r="B124" s="31"/>
      <c r="C124" s="31"/>
      <c r="D124" s="31"/>
    </row>
    <row r="125" spans="1:4">
      <c r="A125" s="27"/>
      <c r="B125" s="12"/>
      <c r="C125" s="24"/>
      <c r="D125" s="21"/>
    </row>
    <row r="126" spans="1:4">
      <c r="A126" s="27"/>
      <c r="B126" s="12"/>
      <c r="C126" s="24"/>
      <c r="D126" s="21"/>
    </row>
    <row r="127" spans="1:4">
      <c r="A127" s="27"/>
      <c r="B127" s="12"/>
      <c r="C127" s="24"/>
      <c r="D127" s="21"/>
    </row>
    <row r="128" spans="1:4">
      <c r="A128" s="27"/>
      <c r="B128" s="12"/>
      <c r="C128" s="24"/>
      <c r="D128" s="21"/>
    </row>
    <row r="129" spans="1:4">
      <c r="A129" s="27"/>
      <c r="B129" s="12"/>
      <c r="C129" s="24"/>
      <c r="D129" s="21"/>
    </row>
    <row r="130" spans="1:4">
      <c r="A130" s="27"/>
      <c r="B130" s="12"/>
      <c r="C130" s="24"/>
      <c r="D130" s="21"/>
    </row>
  </sheetData>
  <sortState ref="D13:D62">
    <sortCondition ref="D13"/>
  </sortState>
  <mergeCells count="28">
    <mergeCell ref="E63:F63"/>
    <mergeCell ref="A1:F1"/>
    <mergeCell ref="A2:F2"/>
    <mergeCell ref="A3:F3"/>
    <mergeCell ref="E5:F5"/>
    <mergeCell ref="A4:F4"/>
    <mergeCell ref="A114:D114"/>
    <mergeCell ref="A115:D115"/>
    <mergeCell ref="A116:D116"/>
    <mergeCell ref="A122:D122"/>
    <mergeCell ref="A123:D123"/>
    <mergeCell ref="A109:D109"/>
    <mergeCell ref="A110:D110"/>
    <mergeCell ref="A111:D111"/>
    <mergeCell ref="A112:D112"/>
    <mergeCell ref="A113:D113"/>
    <mergeCell ref="A124:D124"/>
    <mergeCell ref="A117:D117"/>
    <mergeCell ref="A118:D118"/>
    <mergeCell ref="A119:D119"/>
    <mergeCell ref="A120:D120"/>
    <mergeCell ref="A121:D121"/>
    <mergeCell ref="A108:D108"/>
    <mergeCell ref="D5:D6"/>
    <mergeCell ref="C5:C6"/>
    <mergeCell ref="B5:B6"/>
    <mergeCell ref="A5:A6"/>
    <mergeCell ref="A63:D63"/>
  </mergeCells>
  <phoneticPr fontId="1" type="noConversion"/>
  <printOptions horizontalCentered="1"/>
  <pageMargins left="0.39370078740157483" right="0.19685039370078741" top="0.59055118110236227" bottom="0.19685039370078741" header="0.19685039370078741" footer="0.19685039370078741"/>
  <pageSetup paperSize="9" scale="39" orientation="portrait" r:id="rId1"/>
  <rowBreaks count="7" manualBreakCount="7">
    <brk id="31" max="5" man="1"/>
    <brk id="64" max="11" man="1"/>
    <brk id="74" max="11" man="1"/>
    <brk id="83" max="11" man="1"/>
    <brk id="91" max="11" man="1"/>
    <brk id="100" max="11" man="1"/>
    <brk id="10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APÊNDICE 2022</vt:lpstr>
      <vt:lpstr>'APÊNDICE 2022'!Area_de_impressao</vt:lpstr>
      <vt:lpstr>'APÊNDICE 2022'!Titulos_de_impressao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leticia</cp:lastModifiedBy>
  <cp:lastPrinted>2024-04-17T17:42:18Z</cp:lastPrinted>
  <dcterms:created xsi:type="dcterms:W3CDTF">2008-02-18T16:06:41Z</dcterms:created>
  <dcterms:modified xsi:type="dcterms:W3CDTF">2024-04-17T17:42:22Z</dcterms:modified>
</cp:coreProperties>
</file>