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210" windowWidth="12960" windowHeight="11760" activeTab="1"/>
  </bookViews>
  <sheets>
    <sheet name="PEDIDO1" sheetId="2" r:id="rId1"/>
    <sheet name="Plan1" sheetId="3" r:id="rId2"/>
  </sheets>
  <definedNames>
    <definedName name="_xlnm.Print_Area" localSheetId="0">PEDIDO1!$A$1:$G$41</definedName>
    <definedName name="_xlnm.Print_Area" localSheetId="1">Plan1!$A$1:$G$41</definedName>
    <definedName name="_xlnm.Print_Titles" localSheetId="0">PEDIDO1!$3:$8</definedName>
  </definedNames>
  <calcPr calcId="124519"/>
</workbook>
</file>

<file path=xl/calcChain.xml><?xml version="1.0" encoding="utf-8"?>
<calcChain xmlns="http://schemas.openxmlformats.org/spreadsheetml/2006/main">
  <c r="G40" i="3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F41" s="1"/>
  <c r="G12"/>
  <c r="G11"/>
  <c r="G10"/>
  <c r="G11" i="2"/>
  <c r="G30"/>
  <c r="G31"/>
  <c r="G32"/>
  <c r="G33"/>
  <c r="G34"/>
  <c r="G35"/>
  <c r="G36"/>
  <c r="G37"/>
  <c r="G38"/>
  <c r="G39"/>
  <c r="G40"/>
  <c r="G27"/>
  <c r="G26"/>
  <c r="G25"/>
  <c r="G22"/>
  <c r="G20"/>
  <c r="G19"/>
  <c r="G17"/>
  <c r="G16"/>
  <c r="G12"/>
  <c r="G13"/>
  <c r="G14"/>
  <c r="G15"/>
  <c r="G18"/>
  <c r="G21"/>
  <c r="G23"/>
  <c r="G24"/>
  <c r="G28"/>
  <c r="G29"/>
  <c r="G10"/>
  <c r="F41" l="1"/>
</calcChain>
</file>

<file path=xl/sharedStrings.xml><?xml version="1.0" encoding="utf-8"?>
<sst xmlns="http://schemas.openxmlformats.org/spreadsheetml/2006/main" count="210" uniqueCount="79">
  <si>
    <t>ITEM</t>
  </si>
  <si>
    <t>001</t>
  </si>
  <si>
    <t>002</t>
  </si>
  <si>
    <t>003</t>
  </si>
  <si>
    <t>004</t>
  </si>
  <si>
    <t>005</t>
  </si>
  <si>
    <t>006</t>
  </si>
  <si>
    <t>QUANT</t>
  </si>
  <si>
    <t>UNIT</t>
  </si>
  <si>
    <t xml:space="preserve">DESCRIÇÃO </t>
  </si>
  <si>
    <t>UNIT.</t>
  </si>
  <si>
    <t>TOTAL</t>
  </si>
  <si>
    <t xml:space="preserve"> PREFEITURA MUNICIPAL DE SANTO ANTONIO DE PÁDUA</t>
  </si>
  <si>
    <t xml:space="preserve"> Município de Santo Antônio de Pádua</t>
  </si>
  <si>
    <t>PAR</t>
  </si>
  <si>
    <t>unid</t>
  </si>
  <si>
    <t>Antena de voleibol, vara flexível confeccionada de fibra de vidro, medindo 1,80 m de comprimento x 10mm de diâmetro</t>
  </si>
  <si>
    <t xml:space="preserve">Bola de Basquete (Adulto) Confeccionada em borracha de alta resistência, matrizada, com câmara airbility ou butil, miolo substituível, com peso entre 600 a 650 gramas e circunferência entre 75 a 78 cm. </t>
  </si>
  <si>
    <t xml:space="preserve">Bola de Futsal (Adulto) Confeccionada poliuretano ou PVC, costurada, com câmara butil, miolo substituível, com peso entre 400 a 440 gramas e circunferência entre 62 a 64 cm. </t>
  </si>
  <si>
    <t xml:space="preserve">Bola de Handebol Infantil H2L, Costurada confeccionada em poliuretano, com 32 gomos, com câmara airbility, forro multiaxial, miolo em silicone autolubrificado e substituível com peso de 290 a 330 gramas e circunferência entre 50 e 52 cm. </t>
  </si>
  <si>
    <t>Bola de Futebol de Campo, Kv Carbon Replica Com 12 Gomos, Costurada a Mão, Pesando 430 Gramas, Alta Perfomance, Material Pvc e Pu.</t>
  </si>
  <si>
    <t>Rede Futebol de campo, Fio 4mm, medida 2,50x7,50m par, material 67%  Polietileno 33% Polipropileno alta resistência.</t>
  </si>
  <si>
    <t>Rede Futebol de Salão, Fio 4mm de Medida 2,10x3,20 par, material 67% Polietileno 33% Polipropileno alta resistência.</t>
  </si>
  <si>
    <t>Rede para Voleibol Oficial- Medidas: altura 1,00m, largura 9,00 m, malha 10 x 10 cm, fio espessura 2 mm, material 100% PEAD (polietileno de alta densidade), fio trançado. Faixa de lona 100% algodão com costura dupla na parte superior da rede.</t>
  </si>
  <si>
    <t>Bola iniciação material borracha matrizada miolo Slip System removível, 15 cm diâmetro tamanho 10.</t>
  </si>
  <si>
    <t>Colete de treino, aberto nas laterais com elástico, material 100% Poliéster, tamanho P,M,G,GG.</t>
  </si>
  <si>
    <t>Cone de marcação tartaruga, material plástico medindo 15 cm de diâmetro por 10 cm de altura.</t>
  </si>
  <si>
    <t>Bomba Sac de ar, material de plástico resistente contendo 2 agulhas de metal dupla ação.</t>
  </si>
  <si>
    <t>Troféu de 80 cm, base quadrada na cor preta, suporte metalizado na cor, etiqueta removível na cor dourada, plaqueta em latão para gravação.</t>
  </si>
  <si>
    <t>Troféu de 55 cm, base quadrada na cor preta, suporte metalizado na cor dourada, etiqueta removível na cor dourada, plaqueta em latão para gravação.</t>
  </si>
  <si>
    <t>Medalha 35 mm dourada, material em latão para gravação, fita material em cetim na cor azul.</t>
  </si>
  <si>
    <t>Bola oficial de Vôlei. Confeccionada em PVC, acabamento 18 gomos, matrizada, tamanho 66-67 cm de diâmetro, peso aproximado 280 g.</t>
  </si>
  <si>
    <t>Meião para uniforme: Material helanca, fio 3, várias cores, material de alta resistência.</t>
  </si>
  <si>
    <t>Placas - Tatami desenvolvido em etil vinil acetato com composição extra do produto, proporcionando encaixe perfeito e excelente efeito memória(resposta ao impacto recebido), corte italiano, película texturizada e siliconizada.Corte perfeito em 90°, medindo 1m quadrado e sua espessura de 40mm em dupla face e dupla cor. Não poderá ficar exposto ao sol e à chuva, utilizado em ambientes cobertos. Possui base antiderrapante para permitir aderência total ao piso. Tatames cobertos por uma base siliconizada impermeável, texturizada e lavável, com uma textura que permite a boa aderência dos pés na prática esportiva.  Tatame EVA 1,00 x 1,00 encaixe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</si>
  <si>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</si>
  <si>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</si>
  <si>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</si>
  <si>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</si>
  <si>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</si>
  <si>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</si>
  <si>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</si>
  <si>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</si>
  <si>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</si>
  <si>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</si>
  <si>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</si>
  <si>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</si>
  <si>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</si>
  <si>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</si>
  <si>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</si>
  <si>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MATERIAL ESPORTIVO</t>
  </si>
  <si>
    <t>APÊNDICE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</si>
  <si>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</si>
  <si>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</si>
  <si>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</si>
  <si>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</si>
  <si>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</si>
  <si>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</si>
  <si>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</si>
  <si>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</si>
  <si>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</si>
  <si>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</si>
  <si>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Cone de marcação tartaruga, material plástico medindo 20 cm de diâmetro por 50 cm de altura.</t>
  </si>
  <si>
    <t>und</t>
  </si>
  <si>
    <t>Prato demarcatório, material plastico medindo 4 cm de altura por 19 cm de diâmetro, chapeu chines, tambem conhecido como pratinho</t>
  </si>
  <si>
    <t>JOGOS DE CAMISA - Composto com 20 camisas
manga curto, e 02(duas) camisa de goleiro, em Poliéster 100%, Gramatura
mínima de 160 gramas, com numeração pintada de 01 a 17, sendo a camisa do
goleiro a número 01. Tamanho G (adulto) medindo 76 x 56 cm (AXL), cores
variadas. Pintada em serigrafia com logomarca da Sec. de Turismo e Esporte ou Sec. de Educação e Cultura e do Municipio,17
pares de meia cano longo para futebol, confeccionado em 50% poliamida 39%
algodão e 11% elastano, anatomicamente desenhado para o pé direito e
esquerdo, proporcionando ajuste natural, calcanhar costurado e y, tamanho 41.
22 calções para futebol, confeccionado em poliéster 100%, cós elástico e
cadarço interno, tamanho g, medindo 46 x 48 cm (l x a), pintado em serigrafia
com a logomarca da Sec. de Turismo Eporte ou Sec. de Educação e do Municipio.</t>
  </si>
  <si>
    <t>Bola de tênis de quadra confeccionada em borracha e feltro</t>
  </si>
  <si>
    <t>Bolsa térmica  de massagem futebol, material 100% poliester, dimensão,  largura 35x23 altura</t>
  </si>
  <si>
    <t xml:space="preserve">
Kimono liso - kimono de judô liso confeccionado em lona 100% algodão bastante leve e resistente, cor branca acompanha faixa para Iniciantes, sem enchimento e na cor branca, diversos tamanhos M1,M2,M3,A1,A2,A3, estabelecido pela Confederação
Brasileira de Judô, com etiqueta interna, instruções de lavagem e encolhimento conforme exigência do INMETRO
</t>
  </si>
  <si>
    <t>Bolsa fardamento para uniforme de futebol, 100% poliéster nas medidas de 58x47 cm</t>
  </si>
  <si>
    <t>Rede de tênis, Fio 2,5mm de Polietileno 100% virgem de alta densidade 
Rede utilizada para quadras e saibro.
Com 3 Faixas em Lonas de 1.8mm e costura tripla, 
Lonas (Faixas) Superior e Laterais com 6 cm .
Revestimento interno passante e corda reforçada nas pontas para amarração.
Malhas 4x4 cm.
Tamanho Oficial 1,07 x 12,80 metros.</t>
  </si>
  <si>
    <t>Bola de futevôlei. Peso 425-440g.Circunferência 68-69cm.32 gomos.Confeccionada em laminado de PU.Camada interna  Dupla.</t>
  </si>
  <si>
    <t>Rede futevolei, medidas: 9,50 x 1.00 metros, faixas: 1 Lonas de Pvc de 6 cm 
Material: Confeccionado com fio do polietileno torcido de 2 mm de diâmetro
Malha de 100 x 100 mm.
Fita costurada em toda margem da rede.</t>
  </si>
  <si>
    <t>par</t>
  </si>
  <si>
    <t>Chuteiras de futebol de campo, numeração de 34 a 45, Composição cabedal (parte superior) Confeccionado com material sintético, Palmilha em EVA e removível; facilita na higienização, Solado borracha com travas altas e fixas
forro, Material têxtil acolchoado</t>
  </si>
  <si>
    <t>M²</t>
  </si>
  <si>
    <t xml:space="preserve">Rede de proteção. Confeccionada no fio 4 e malha 12 em corda trançada entre nós.
Material de Polietileno 100%  de alta densidade 
Cores: Amarelo, Azul, Branco, Preto, Verde ou Vermelho. Rede de proteção de campo/quadra, Malha: 15x15cm (Quadrada); </t>
  </si>
  <si>
    <t>MÉDIA</t>
  </si>
  <si>
    <t>QUANTIDADE MÍNIMA A SER ADQUIRIDA (SUPERIOR A 5%)</t>
  </si>
  <si>
    <t xml:space="preserve">Raquete de tênis de quadra, confeccionada em alumínio extra forte 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</si>
</sst>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horizontal="center" vertical="center" wrapText="1" shrinkToFit="1"/>
    </xf>
    <xf numFmtId="49" fontId="13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99351</xdr:colOff>
      <xdr:row>1</xdr:row>
      <xdr:rowOff>380134</xdr:rowOff>
    </xdr:from>
    <xdr:to>
      <xdr:col>1</xdr:col>
      <xdr:colOff>1291937</xdr:colOff>
      <xdr:row>4</xdr:row>
      <xdr:rowOff>281220</xdr:rowOff>
    </xdr:to>
    <xdr:pic>
      <xdr:nvPicPr>
        <xdr:cNvPr id="5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0451" y="951634"/>
          <a:ext cx="1192586" cy="1263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64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2800350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2800350" y="1234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2800350" y="1926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2800350" y="202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2800350" y="2151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2800350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2800350" y="1234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2800350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2800350" y="1834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2800350" y="1926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2800350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2800350" y="1234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2800350" y="2151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23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2800350" y="2282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24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28003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99351</xdr:colOff>
      <xdr:row>1</xdr:row>
      <xdr:rowOff>380134</xdr:rowOff>
    </xdr:from>
    <xdr:to>
      <xdr:col>1</xdr:col>
      <xdr:colOff>1291937</xdr:colOff>
      <xdr:row>4</xdr:row>
      <xdr:rowOff>281220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476" y="399184"/>
          <a:ext cx="706811" cy="767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64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057525" y="3637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057525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05752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057525" y="109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0575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057525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057525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05752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057525" y="109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0575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057525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057525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05752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0575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3057525" y="103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3057525" y="109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3057525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305752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3057525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23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3057525" y="12677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24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3057525" y="1324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view="pageBreakPreview" zoomScale="55" zoomScaleNormal="55" zoomScaleSheetLayoutView="55" workbookViewId="0">
      <selection sqref="A1:XFD1048576"/>
    </sheetView>
  </sheetViews>
  <sheetFormatPr defaultRowHeight="15.75"/>
  <cols>
    <col min="1" max="1" width="9.28515625" style="33" bestFit="1" customWidth="1"/>
    <col min="2" max="2" width="12.140625" style="2" bestFit="1" customWidth="1"/>
    <col min="3" max="3" width="21" style="2" customWidth="1"/>
    <col min="4" max="4" width="8.7109375" style="2" bestFit="1" customWidth="1"/>
    <col min="5" max="5" width="91.5703125" style="2" customWidth="1"/>
    <col min="6" max="6" width="13.85546875" style="2" bestFit="1" customWidth="1"/>
    <col min="7" max="7" width="16.5703125" style="2" bestFit="1" customWidth="1"/>
    <col min="8" max="16384" width="9.140625" style="2"/>
  </cols>
  <sheetData>
    <row r="1" spans="1:7">
      <c r="A1" s="40"/>
      <c r="B1" s="40"/>
      <c r="C1" s="40"/>
      <c r="D1" s="40"/>
      <c r="E1" s="40"/>
      <c r="F1" s="40"/>
      <c r="G1" s="40"/>
    </row>
    <row r="2" spans="1:7">
      <c r="A2" s="41" t="s">
        <v>12</v>
      </c>
      <c r="B2" s="41"/>
      <c r="C2" s="41"/>
      <c r="D2" s="41"/>
      <c r="E2" s="41"/>
      <c r="F2" s="41"/>
      <c r="G2" s="41"/>
    </row>
    <row r="3" spans="1:7">
      <c r="A3" s="42" t="s">
        <v>13</v>
      </c>
      <c r="B3" s="42"/>
      <c r="C3" s="42"/>
      <c r="D3" s="42"/>
      <c r="E3" s="42"/>
      <c r="F3" s="42"/>
      <c r="G3" s="42"/>
    </row>
    <row r="4" spans="1:7" s="3" customFormat="1" ht="29.25" customHeight="1">
      <c r="A4" s="43" t="s">
        <v>49</v>
      </c>
      <c r="B4" s="43"/>
      <c r="C4" s="43"/>
      <c r="D4" s="43"/>
      <c r="E4" s="43"/>
      <c r="F4" s="43"/>
      <c r="G4" s="43"/>
    </row>
    <row r="5" spans="1:7" s="3" customFormat="1">
      <c r="A5" s="4"/>
    </row>
    <row r="6" spans="1:7" s="3" customFormat="1">
      <c r="A6" s="43" t="s">
        <v>50</v>
      </c>
      <c r="B6" s="43"/>
      <c r="C6" s="43"/>
      <c r="D6" s="43"/>
      <c r="E6" s="43"/>
      <c r="F6" s="43"/>
      <c r="G6" s="43"/>
    </row>
    <row r="7" spans="1:7" s="7" customFormat="1">
      <c r="A7" s="5"/>
      <c r="B7" s="6"/>
      <c r="C7" s="6"/>
      <c r="D7" s="6"/>
      <c r="E7" s="6"/>
    </row>
    <row r="8" spans="1:7" ht="65.25" customHeight="1">
      <c r="A8" s="38" t="s">
        <v>0</v>
      </c>
      <c r="B8" s="37" t="s">
        <v>7</v>
      </c>
      <c r="C8" s="46" t="s">
        <v>77</v>
      </c>
      <c r="D8" s="37" t="s">
        <v>8</v>
      </c>
      <c r="E8" s="37" t="s">
        <v>9</v>
      </c>
      <c r="F8" s="44" t="s">
        <v>76</v>
      </c>
      <c r="G8" s="45"/>
    </row>
    <row r="9" spans="1:7" ht="60.75" customHeight="1">
      <c r="A9" s="38"/>
      <c r="B9" s="37"/>
      <c r="C9" s="46"/>
      <c r="D9" s="37"/>
      <c r="E9" s="37"/>
      <c r="F9" s="8" t="s">
        <v>10</v>
      </c>
      <c r="G9" s="8" t="s">
        <v>11</v>
      </c>
    </row>
    <row r="10" spans="1:7" ht="45" customHeight="1">
      <c r="A10" s="9" t="s">
        <v>1</v>
      </c>
      <c r="B10" s="10">
        <v>40</v>
      </c>
      <c r="C10" s="10">
        <v>2</v>
      </c>
      <c r="D10" s="11" t="s">
        <v>14</v>
      </c>
      <c r="E10" s="12" t="s">
        <v>16</v>
      </c>
      <c r="F10" s="13">
        <v>95.63</v>
      </c>
      <c r="G10" s="13">
        <f t="shared" ref="G10:G40" si="0">B10*F10</f>
        <v>3825.2</v>
      </c>
    </row>
    <row r="11" spans="1:7" ht="63.75" customHeight="1">
      <c r="A11" s="9" t="s">
        <v>2</v>
      </c>
      <c r="B11" s="10">
        <v>50</v>
      </c>
      <c r="C11" s="10">
        <v>3</v>
      </c>
      <c r="D11" s="14" t="s">
        <v>15</v>
      </c>
      <c r="E11" s="15" t="s">
        <v>17</v>
      </c>
      <c r="F11" s="13">
        <v>60.77</v>
      </c>
      <c r="G11" s="13">
        <f t="shared" si="0"/>
        <v>3038.5</v>
      </c>
    </row>
    <row r="12" spans="1:7" ht="60.75" customHeight="1">
      <c r="A12" s="9" t="s">
        <v>3</v>
      </c>
      <c r="B12" s="10">
        <v>360</v>
      </c>
      <c r="C12" s="10">
        <v>18</v>
      </c>
      <c r="D12" s="14" t="s">
        <v>15</v>
      </c>
      <c r="E12" s="15" t="s">
        <v>18</v>
      </c>
      <c r="F12" s="13">
        <v>78.08</v>
      </c>
      <c r="G12" s="13">
        <f t="shared" si="0"/>
        <v>28108.799999999999</v>
      </c>
    </row>
    <row r="13" spans="1:7" ht="78" customHeight="1">
      <c r="A13" s="9" t="s">
        <v>4</v>
      </c>
      <c r="B13" s="10">
        <v>110</v>
      </c>
      <c r="C13" s="10">
        <v>6</v>
      </c>
      <c r="D13" s="14" t="s">
        <v>15</v>
      </c>
      <c r="E13" s="15" t="s">
        <v>19</v>
      </c>
      <c r="F13" s="13">
        <v>73.930000000000007</v>
      </c>
      <c r="G13" s="13">
        <f t="shared" si="0"/>
        <v>8132.3000000000011</v>
      </c>
    </row>
    <row r="14" spans="1:7" ht="45" customHeight="1">
      <c r="A14" s="9" t="s">
        <v>5</v>
      </c>
      <c r="B14" s="15">
        <v>410</v>
      </c>
      <c r="C14" s="15">
        <v>21</v>
      </c>
      <c r="D14" s="14" t="s">
        <v>15</v>
      </c>
      <c r="E14" s="16" t="s">
        <v>20</v>
      </c>
      <c r="F14" s="13">
        <v>99.13</v>
      </c>
      <c r="G14" s="13">
        <f t="shared" si="0"/>
        <v>40643.299999999996</v>
      </c>
    </row>
    <row r="15" spans="1:7" ht="41.25" customHeight="1">
      <c r="A15" s="9" t="s">
        <v>6</v>
      </c>
      <c r="B15" s="15">
        <v>60</v>
      </c>
      <c r="C15" s="15">
        <v>3</v>
      </c>
      <c r="D15" s="14" t="s">
        <v>15</v>
      </c>
      <c r="E15" s="16" t="s">
        <v>21</v>
      </c>
      <c r="F15" s="13">
        <v>432.38</v>
      </c>
      <c r="G15" s="13">
        <f t="shared" si="0"/>
        <v>25942.799999999999</v>
      </c>
    </row>
    <row r="16" spans="1:7" ht="48" customHeight="1">
      <c r="A16" s="9" t="s">
        <v>34</v>
      </c>
      <c r="B16" s="15">
        <v>50</v>
      </c>
      <c r="C16" s="15">
        <v>3</v>
      </c>
      <c r="D16" s="14" t="s">
        <v>15</v>
      </c>
      <c r="E16" s="16" t="s">
        <v>22</v>
      </c>
      <c r="F16" s="17">
        <v>294.27</v>
      </c>
      <c r="G16" s="13">
        <f t="shared" si="0"/>
        <v>14713.5</v>
      </c>
    </row>
    <row r="17" spans="1:7" ht="81.75" customHeight="1">
      <c r="A17" s="9" t="s">
        <v>35</v>
      </c>
      <c r="B17" s="10">
        <v>45</v>
      </c>
      <c r="C17" s="10">
        <v>3</v>
      </c>
      <c r="D17" s="14" t="s">
        <v>15</v>
      </c>
      <c r="E17" s="15" t="s">
        <v>23</v>
      </c>
      <c r="F17" s="18">
        <v>84.3</v>
      </c>
      <c r="G17" s="13">
        <f t="shared" si="0"/>
        <v>3793.5</v>
      </c>
    </row>
    <row r="18" spans="1:7" ht="54.75" customHeight="1">
      <c r="A18" s="9" t="s">
        <v>36</v>
      </c>
      <c r="B18" s="10">
        <v>230</v>
      </c>
      <c r="C18" s="10">
        <v>12</v>
      </c>
      <c r="D18" s="14" t="s">
        <v>15</v>
      </c>
      <c r="E18" s="16" t="s">
        <v>24</v>
      </c>
      <c r="F18" s="18">
        <v>38.4</v>
      </c>
      <c r="G18" s="13">
        <f t="shared" si="0"/>
        <v>8832</v>
      </c>
    </row>
    <row r="19" spans="1:7" ht="46.5" customHeight="1">
      <c r="A19" s="9" t="s">
        <v>37</v>
      </c>
      <c r="B19" s="10">
        <v>150</v>
      </c>
      <c r="C19" s="10">
        <v>8</v>
      </c>
      <c r="D19" s="14" t="s">
        <v>15</v>
      </c>
      <c r="E19" s="16" t="s">
        <v>61</v>
      </c>
      <c r="F19" s="18">
        <v>12.61</v>
      </c>
      <c r="G19" s="13">
        <f t="shared" si="0"/>
        <v>1891.5</v>
      </c>
    </row>
    <row r="20" spans="1:7" ht="46.5" customHeight="1">
      <c r="A20" s="9" t="s">
        <v>38</v>
      </c>
      <c r="B20" s="15">
        <v>310</v>
      </c>
      <c r="C20" s="15">
        <v>16</v>
      </c>
      <c r="D20" s="14" t="s">
        <v>62</v>
      </c>
      <c r="E20" s="16" t="s">
        <v>63</v>
      </c>
      <c r="F20" s="18">
        <v>4.3499999999999996</v>
      </c>
      <c r="G20" s="13">
        <f t="shared" si="0"/>
        <v>1348.5</v>
      </c>
    </row>
    <row r="21" spans="1:7" ht="48" customHeight="1">
      <c r="A21" s="9" t="s">
        <v>39</v>
      </c>
      <c r="B21" s="10">
        <v>500</v>
      </c>
      <c r="C21" s="10">
        <v>25</v>
      </c>
      <c r="D21" s="14" t="s">
        <v>15</v>
      </c>
      <c r="E21" s="16" t="s">
        <v>25</v>
      </c>
      <c r="F21" s="18">
        <v>15.42</v>
      </c>
      <c r="G21" s="13">
        <f t="shared" si="0"/>
        <v>7710</v>
      </c>
    </row>
    <row r="22" spans="1:7" ht="41.25" customHeight="1">
      <c r="A22" s="9" t="s">
        <v>40</v>
      </c>
      <c r="B22" s="10">
        <v>400</v>
      </c>
      <c r="C22" s="10">
        <v>20</v>
      </c>
      <c r="D22" s="14" t="s">
        <v>15</v>
      </c>
      <c r="E22" s="16" t="s">
        <v>26</v>
      </c>
      <c r="F22" s="18">
        <v>6.6</v>
      </c>
      <c r="G22" s="13">
        <f t="shared" si="0"/>
        <v>2640</v>
      </c>
    </row>
    <row r="23" spans="1:7" ht="48" customHeight="1">
      <c r="A23" s="9" t="s">
        <v>41</v>
      </c>
      <c r="B23" s="10">
        <v>60</v>
      </c>
      <c r="C23" s="10">
        <v>3</v>
      </c>
      <c r="D23" s="14" t="s">
        <v>15</v>
      </c>
      <c r="E23" s="16" t="s">
        <v>27</v>
      </c>
      <c r="F23" s="18">
        <v>42.32</v>
      </c>
      <c r="G23" s="13">
        <f t="shared" si="0"/>
        <v>2539.1999999999998</v>
      </c>
    </row>
    <row r="24" spans="1:7" ht="45" customHeight="1">
      <c r="A24" s="9" t="s">
        <v>42</v>
      </c>
      <c r="B24" s="10">
        <v>180</v>
      </c>
      <c r="C24" s="10">
        <v>9</v>
      </c>
      <c r="D24" s="14" t="s">
        <v>15</v>
      </c>
      <c r="E24" s="16" t="s">
        <v>28</v>
      </c>
      <c r="F24" s="18">
        <v>138.30000000000001</v>
      </c>
      <c r="G24" s="13">
        <f t="shared" si="0"/>
        <v>24894.000000000004</v>
      </c>
    </row>
    <row r="25" spans="1:7" ht="48" customHeight="1">
      <c r="A25" s="9" t="s">
        <v>43</v>
      </c>
      <c r="B25" s="10">
        <v>180</v>
      </c>
      <c r="C25" s="10">
        <v>9</v>
      </c>
      <c r="D25" s="14" t="s">
        <v>15</v>
      </c>
      <c r="E25" s="16" t="s">
        <v>29</v>
      </c>
      <c r="F25" s="18">
        <v>76.09</v>
      </c>
      <c r="G25" s="13">
        <f t="shared" si="0"/>
        <v>13696.2</v>
      </c>
    </row>
    <row r="26" spans="1:7" ht="50.25" customHeight="1">
      <c r="A26" s="9" t="s">
        <v>44</v>
      </c>
      <c r="B26" s="10">
        <v>600</v>
      </c>
      <c r="C26" s="10">
        <v>30</v>
      </c>
      <c r="D26" s="14" t="s">
        <v>15</v>
      </c>
      <c r="E26" s="16" t="s">
        <v>30</v>
      </c>
      <c r="F26" s="18">
        <v>4.78</v>
      </c>
      <c r="G26" s="13">
        <f t="shared" si="0"/>
        <v>2868</v>
      </c>
    </row>
    <row r="27" spans="1:7" ht="48" customHeight="1">
      <c r="A27" s="9" t="s">
        <v>45</v>
      </c>
      <c r="B27" s="10">
        <v>160</v>
      </c>
      <c r="C27" s="10">
        <v>8</v>
      </c>
      <c r="D27" s="14" t="s">
        <v>15</v>
      </c>
      <c r="E27" s="15" t="s">
        <v>31</v>
      </c>
      <c r="F27" s="18">
        <v>75.27</v>
      </c>
      <c r="G27" s="13">
        <f t="shared" si="0"/>
        <v>12043.199999999999</v>
      </c>
    </row>
    <row r="28" spans="1:7" ht="244.5" customHeight="1">
      <c r="A28" s="9" t="s">
        <v>46</v>
      </c>
      <c r="B28" s="10">
        <v>140</v>
      </c>
      <c r="C28" s="10">
        <v>7</v>
      </c>
      <c r="D28" s="14" t="s">
        <v>15</v>
      </c>
      <c r="E28" s="19" t="s">
        <v>64</v>
      </c>
      <c r="F28" s="18">
        <v>1000.55</v>
      </c>
      <c r="G28" s="13">
        <f t="shared" si="0"/>
        <v>140077</v>
      </c>
    </row>
    <row r="29" spans="1:7" ht="49.5" customHeight="1">
      <c r="A29" s="9" t="s">
        <v>47</v>
      </c>
      <c r="B29" s="10">
        <v>1120</v>
      </c>
      <c r="C29" s="10">
        <v>56</v>
      </c>
      <c r="D29" s="14" t="s">
        <v>15</v>
      </c>
      <c r="E29" s="16" t="s">
        <v>32</v>
      </c>
      <c r="F29" s="18">
        <v>14.38</v>
      </c>
      <c r="G29" s="13">
        <f t="shared" si="0"/>
        <v>16105.6</v>
      </c>
    </row>
    <row r="30" spans="1:7" ht="29.25" customHeight="1">
      <c r="A30" s="9" t="s">
        <v>48</v>
      </c>
      <c r="B30" s="10">
        <v>300</v>
      </c>
      <c r="C30" s="10">
        <v>15</v>
      </c>
      <c r="D30" s="14" t="s">
        <v>15</v>
      </c>
      <c r="E30" s="19" t="s">
        <v>65</v>
      </c>
      <c r="F30" s="18">
        <v>48.61</v>
      </c>
      <c r="G30" s="13">
        <f t="shared" si="0"/>
        <v>14583</v>
      </c>
    </row>
    <row r="31" spans="1:7" ht="56.25" customHeight="1">
      <c r="A31" s="9" t="s">
        <v>51</v>
      </c>
      <c r="B31" s="15">
        <v>30</v>
      </c>
      <c r="C31" s="15">
        <v>2</v>
      </c>
      <c r="D31" s="14" t="s">
        <v>15</v>
      </c>
      <c r="E31" s="20" t="s">
        <v>66</v>
      </c>
      <c r="F31" s="18">
        <v>120.23</v>
      </c>
      <c r="G31" s="13">
        <f t="shared" si="0"/>
        <v>3606.9</v>
      </c>
    </row>
    <row r="32" spans="1:7" ht="110.25">
      <c r="A32" s="9" t="s">
        <v>52</v>
      </c>
      <c r="B32" s="10">
        <v>150</v>
      </c>
      <c r="C32" s="10">
        <v>8</v>
      </c>
      <c r="D32" s="14" t="s">
        <v>15</v>
      </c>
      <c r="E32" s="21" t="s">
        <v>67</v>
      </c>
      <c r="F32" s="18">
        <v>168.93</v>
      </c>
      <c r="G32" s="13">
        <f t="shared" si="0"/>
        <v>25339.5</v>
      </c>
    </row>
    <row r="33" spans="1:7" ht="50.25" customHeight="1">
      <c r="A33" s="9" t="s">
        <v>53</v>
      </c>
      <c r="B33" s="15">
        <v>60</v>
      </c>
      <c r="C33" s="15">
        <v>3</v>
      </c>
      <c r="D33" s="14" t="s">
        <v>15</v>
      </c>
      <c r="E33" s="21" t="s">
        <v>68</v>
      </c>
      <c r="F33" s="18">
        <v>113.48</v>
      </c>
      <c r="G33" s="13">
        <f t="shared" si="0"/>
        <v>6808.8</v>
      </c>
    </row>
    <row r="34" spans="1:7" ht="178.5" customHeight="1">
      <c r="A34" s="9" t="s">
        <v>54</v>
      </c>
      <c r="B34" s="10">
        <v>250</v>
      </c>
      <c r="C34" s="10">
        <v>13</v>
      </c>
      <c r="D34" s="14"/>
      <c r="E34" s="22" t="s">
        <v>33</v>
      </c>
      <c r="F34" s="18">
        <v>217.97</v>
      </c>
      <c r="G34" s="13">
        <f t="shared" si="0"/>
        <v>54492.5</v>
      </c>
    </row>
    <row r="35" spans="1:7" ht="55.5" customHeight="1">
      <c r="A35" s="9" t="s">
        <v>55</v>
      </c>
      <c r="B35" s="10">
        <v>10</v>
      </c>
      <c r="C35" s="10">
        <v>1</v>
      </c>
      <c r="D35" s="14" t="s">
        <v>15</v>
      </c>
      <c r="E35" s="21" t="s">
        <v>78</v>
      </c>
      <c r="F35" s="18">
        <v>364.63</v>
      </c>
      <c r="G35" s="13">
        <f t="shared" si="0"/>
        <v>3646.3</v>
      </c>
    </row>
    <row r="36" spans="1:7" ht="145.5" customHeight="1">
      <c r="A36" s="9" t="s">
        <v>56</v>
      </c>
      <c r="B36" s="10">
        <v>5</v>
      </c>
      <c r="C36" s="10">
        <v>1</v>
      </c>
      <c r="D36" s="14" t="s">
        <v>15</v>
      </c>
      <c r="E36" s="21" t="s">
        <v>69</v>
      </c>
      <c r="F36" s="18">
        <v>618.17999999999995</v>
      </c>
      <c r="G36" s="13">
        <f t="shared" si="0"/>
        <v>3090.8999999999996</v>
      </c>
    </row>
    <row r="37" spans="1:7" ht="54.75" customHeight="1">
      <c r="A37" s="9" t="s">
        <v>57</v>
      </c>
      <c r="B37" s="11">
        <v>110</v>
      </c>
      <c r="C37" s="11">
        <v>6</v>
      </c>
      <c r="D37" s="14" t="s">
        <v>15</v>
      </c>
      <c r="E37" s="21" t="s">
        <v>70</v>
      </c>
      <c r="F37" s="18">
        <v>248.78</v>
      </c>
      <c r="G37" s="13">
        <f t="shared" si="0"/>
        <v>27365.8</v>
      </c>
    </row>
    <row r="38" spans="1:7" ht="111" customHeight="1">
      <c r="A38" s="9" t="s">
        <v>58</v>
      </c>
      <c r="B38" s="11">
        <v>35</v>
      </c>
      <c r="C38" s="11">
        <v>2</v>
      </c>
      <c r="D38" s="14" t="s">
        <v>15</v>
      </c>
      <c r="E38" s="21" t="s">
        <v>71</v>
      </c>
      <c r="F38" s="18">
        <v>435.3</v>
      </c>
      <c r="G38" s="13">
        <f t="shared" si="0"/>
        <v>15235.5</v>
      </c>
    </row>
    <row r="39" spans="1:7" ht="84.75" customHeight="1">
      <c r="A39" s="9" t="s">
        <v>59</v>
      </c>
      <c r="B39" s="11">
        <v>200</v>
      </c>
      <c r="C39" s="11">
        <v>10</v>
      </c>
      <c r="D39" s="14" t="s">
        <v>72</v>
      </c>
      <c r="E39" s="21" t="s">
        <v>73</v>
      </c>
      <c r="F39" s="18">
        <v>68.5</v>
      </c>
      <c r="G39" s="13">
        <f t="shared" si="0"/>
        <v>13700</v>
      </c>
    </row>
    <row r="40" spans="1:7" ht="63">
      <c r="A40" s="9" t="s">
        <v>60</v>
      </c>
      <c r="B40" s="11">
        <v>3010</v>
      </c>
      <c r="C40" s="11">
        <v>151</v>
      </c>
      <c r="D40" s="14" t="s">
        <v>74</v>
      </c>
      <c r="E40" s="21" t="s">
        <v>75</v>
      </c>
      <c r="F40" s="18">
        <v>12.62</v>
      </c>
      <c r="G40" s="13">
        <f t="shared" si="0"/>
        <v>37986.199999999997</v>
      </c>
    </row>
    <row r="41" spans="1:7" s="1" customFormat="1" ht="39" customHeight="1">
      <c r="A41" s="35" t="s">
        <v>11</v>
      </c>
      <c r="B41" s="35"/>
      <c r="C41" s="35"/>
      <c r="D41" s="35"/>
      <c r="E41" s="35"/>
      <c r="F41" s="34">
        <f>SUM(G10:G40)</f>
        <v>568698.5</v>
      </c>
      <c r="G41" s="34"/>
    </row>
    <row r="42" spans="1:7">
      <c r="A42" s="23"/>
      <c r="B42" s="24"/>
      <c r="C42" s="24"/>
      <c r="D42" s="25"/>
      <c r="E42" s="20"/>
    </row>
    <row r="43" spans="1:7">
      <c r="A43" s="23"/>
      <c r="B43" s="24"/>
      <c r="C43" s="24"/>
      <c r="D43" s="25"/>
      <c r="E43" s="25"/>
    </row>
    <row r="44" spans="1:7" ht="18" customHeight="1">
      <c r="A44" s="23"/>
      <c r="B44" s="26"/>
      <c r="C44" s="26"/>
      <c r="D44" s="27"/>
      <c r="E44" s="27"/>
    </row>
    <row r="45" spans="1:7" ht="18" customHeight="1">
      <c r="A45" s="23"/>
      <c r="B45" s="26"/>
      <c r="C45" s="26"/>
      <c r="D45" s="27"/>
      <c r="E45" s="27"/>
    </row>
    <row r="46" spans="1:7" ht="18" customHeight="1">
      <c r="A46" s="23"/>
      <c r="B46" s="26"/>
      <c r="C46" s="26"/>
      <c r="D46" s="27"/>
      <c r="E46" s="27"/>
    </row>
    <row r="47" spans="1:7">
      <c r="A47" s="23"/>
      <c r="B47" s="24"/>
      <c r="C47" s="24"/>
      <c r="D47" s="25"/>
      <c r="E47" s="28"/>
    </row>
    <row r="48" spans="1:7">
      <c r="A48" s="23"/>
      <c r="B48" s="26"/>
      <c r="C48" s="26"/>
      <c r="D48" s="25"/>
      <c r="E48" s="27"/>
    </row>
    <row r="49" spans="1:5">
      <c r="A49" s="23"/>
      <c r="B49" s="24"/>
      <c r="C49" s="24"/>
      <c r="D49" s="25"/>
      <c r="E49" s="28"/>
    </row>
    <row r="50" spans="1:5">
      <c r="A50" s="23"/>
      <c r="B50" s="24"/>
      <c r="C50" s="24"/>
      <c r="D50" s="25"/>
      <c r="E50" s="28"/>
    </row>
    <row r="51" spans="1:5">
      <c r="A51" s="23"/>
      <c r="B51" s="24"/>
      <c r="C51" s="24"/>
      <c r="D51" s="25"/>
      <c r="E51" s="28"/>
    </row>
    <row r="52" spans="1:5">
      <c r="A52" s="23"/>
      <c r="B52" s="24"/>
      <c r="C52" s="24"/>
      <c r="D52" s="25"/>
      <c r="E52" s="28"/>
    </row>
    <row r="53" spans="1:5" ht="18" customHeight="1">
      <c r="A53" s="23"/>
      <c r="B53" s="24"/>
      <c r="C53" s="24"/>
      <c r="D53" s="25"/>
      <c r="E53" s="25"/>
    </row>
    <row r="54" spans="1:5">
      <c r="A54" s="23"/>
      <c r="B54" s="24"/>
      <c r="C54" s="24"/>
      <c r="D54" s="25"/>
      <c r="E54" s="25"/>
    </row>
    <row r="55" spans="1:5">
      <c r="A55" s="23"/>
      <c r="B55" s="24"/>
      <c r="C55" s="24"/>
      <c r="D55" s="25"/>
      <c r="E55" s="28"/>
    </row>
    <row r="56" spans="1:5">
      <c r="A56" s="23"/>
      <c r="B56" s="24"/>
      <c r="C56" s="24"/>
      <c r="D56" s="25"/>
      <c r="E56" s="28"/>
    </row>
    <row r="57" spans="1:5">
      <c r="A57" s="23"/>
      <c r="B57" s="24"/>
      <c r="C57" s="24"/>
      <c r="D57" s="25"/>
      <c r="E57" s="28"/>
    </row>
    <row r="58" spans="1:5">
      <c r="A58" s="23"/>
      <c r="B58" s="24"/>
      <c r="C58" s="24"/>
      <c r="D58" s="25"/>
      <c r="E58" s="28"/>
    </row>
    <row r="59" spans="1:5">
      <c r="A59" s="23"/>
      <c r="B59" s="24"/>
      <c r="C59" s="24"/>
      <c r="D59" s="25"/>
      <c r="E59" s="20"/>
    </row>
    <row r="60" spans="1:5">
      <c r="A60" s="23"/>
      <c r="B60" s="24"/>
      <c r="C60" s="24"/>
      <c r="D60" s="25"/>
      <c r="E60" s="20"/>
    </row>
    <row r="61" spans="1:5">
      <c r="A61" s="23"/>
      <c r="B61" s="24"/>
      <c r="C61" s="24"/>
      <c r="D61" s="25"/>
      <c r="E61" s="20"/>
    </row>
    <row r="62" spans="1:5">
      <c r="A62" s="23"/>
      <c r="B62" s="24"/>
      <c r="C62" s="24"/>
      <c r="D62" s="25"/>
      <c r="E62" s="20"/>
    </row>
    <row r="63" spans="1:5">
      <c r="A63" s="23"/>
      <c r="B63" s="24"/>
      <c r="C63" s="24"/>
      <c r="D63" s="25"/>
      <c r="E63" s="20"/>
    </row>
    <row r="64" spans="1:5">
      <c r="A64" s="23"/>
      <c r="B64" s="24"/>
      <c r="C64" s="24"/>
      <c r="D64" s="25"/>
      <c r="E64" s="20"/>
    </row>
    <row r="65" spans="1:5" ht="20.100000000000001" customHeight="1">
      <c r="A65" s="36"/>
      <c r="B65" s="36"/>
      <c r="C65" s="36"/>
      <c r="D65" s="36"/>
      <c r="E65" s="36"/>
    </row>
    <row r="66" spans="1:5" ht="18" customHeight="1">
      <c r="A66" s="39"/>
      <c r="B66" s="39"/>
      <c r="C66" s="39"/>
      <c r="D66" s="39"/>
      <c r="E66" s="39"/>
    </row>
    <row r="67" spans="1:5" ht="26.25" customHeight="1">
      <c r="A67" s="39"/>
      <c r="B67" s="39"/>
      <c r="C67" s="39"/>
      <c r="D67" s="39"/>
      <c r="E67" s="39"/>
    </row>
    <row r="68" spans="1:5" s="7" customFormat="1" ht="18" customHeight="1">
      <c r="A68" s="39"/>
      <c r="B68" s="39"/>
      <c r="C68" s="39"/>
      <c r="D68" s="39"/>
      <c r="E68" s="39"/>
    </row>
    <row r="69" spans="1:5" ht="18" customHeight="1">
      <c r="A69" s="39"/>
      <c r="B69" s="39"/>
      <c r="C69" s="39"/>
      <c r="D69" s="39"/>
      <c r="E69" s="39"/>
    </row>
    <row r="70" spans="1:5" ht="18" customHeight="1">
      <c r="A70" s="39"/>
      <c r="B70" s="39"/>
      <c r="C70" s="39"/>
      <c r="D70" s="39"/>
      <c r="E70" s="39"/>
    </row>
    <row r="71" spans="1:5" ht="18" customHeight="1">
      <c r="A71" s="39"/>
      <c r="B71" s="39"/>
      <c r="C71" s="39"/>
      <c r="D71" s="39"/>
      <c r="E71" s="39"/>
    </row>
    <row r="72" spans="1:5" ht="18" customHeight="1">
      <c r="A72" s="39"/>
      <c r="B72" s="39"/>
      <c r="C72" s="39"/>
      <c r="D72" s="39"/>
      <c r="E72" s="39"/>
    </row>
    <row r="73" spans="1:5" ht="18" customHeight="1">
      <c r="A73" s="39"/>
      <c r="B73" s="39"/>
      <c r="C73" s="39"/>
      <c r="D73" s="39"/>
      <c r="E73" s="39"/>
    </row>
    <row r="74" spans="1:5" ht="18" customHeight="1">
      <c r="A74" s="39"/>
      <c r="B74" s="39"/>
      <c r="C74" s="39"/>
      <c r="D74" s="39"/>
      <c r="E74" s="39"/>
    </row>
    <row r="75" spans="1:5" ht="18" customHeight="1">
      <c r="A75" s="39"/>
      <c r="B75" s="39"/>
      <c r="C75" s="39"/>
      <c r="D75" s="39"/>
      <c r="E75" s="39"/>
    </row>
    <row r="76" spans="1:5" ht="18" customHeight="1">
      <c r="A76" s="39"/>
      <c r="B76" s="39"/>
      <c r="C76" s="39"/>
      <c r="D76" s="39"/>
      <c r="E76" s="39"/>
    </row>
    <row r="77" spans="1:5" ht="18" customHeight="1">
      <c r="A77" s="39"/>
      <c r="B77" s="39"/>
      <c r="C77" s="39"/>
      <c r="D77" s="39"/>
      <c r="E77" s="39"/>
    </row>
    <row r="78" spans="1:5" ht="18" customHeight="1">
      <c r="A78" s="39"/>
      <c r="B78" s="39"/>
      <c r="C78" s="39"/>
      <c r="D78" s="39"/>
      <c r="E78" s="39"/>
    </row>
    <row r="79" spans="1:5" ht="18" customHeight="1">
      <c r="A79" s="39"/>
      <c r="B79" s="39"/>
      <c r="C79" s="39"/>
      <c r="D79" s="39"/>
      <c r="E79" s="39"/>
    </row>
    <row r="80" spans="1:5" ht="18" customHeight="1">
      <c r="A80" s="39"/>
      <c r="B80" s="39"/>
      <c r="C80" s="39"/>
      <c r="D80" s="39"/>
      <c r="E80" s="39"/>
    </row>
    <row r="81" spans="1:5" ht="18" customHeight="1">
      <c r="A81" s="39"/>
      <c r="B81" s="39"/>
      <c r="C81" s="39"/>
      <c r="D81" s="39"/>
      <c r="E81" s="39"/>
    </row>
    <row r="82" spans="1:5">
      <c r="A82" s="29"/>
      <c r="B82" s="30"/>
      <c r="C82" s="30"/>
      <c r="D82" s="31"/>
      <c r="E82" s="32"/>
    </row>
    <row r="83" spans="1:5">
      <c r="A83" s="29"/>
      <c r="B83" s="30"/>
      <c r="C83" s="30"/>
      <c r="D83" s="31"/>
      <c r="E83" s="32"/>
    </row>
    <row r="84" spans="1:5">
      <c r="A84" s="29"/>
      <c r="B84" s="30"/>
      <c r="C84" s="30"/>
      <c r="D84" s="31"/>
      <c r="E84" s="32"/>
    </row>
    <row r="85" spans="1:5">
      <c r="A85" s="29"/>
      <c r="B85" s="30"/>
      <c r="C85" s="30"/>
      <c r="D85" s="31"/>
      <c r="E85" s="32"/>
    </row>
    <row r="86" spans="1:5">
      <c r="A86" s="29"/>
      <c r="B86" s="30"/>
      <c r="C86" s="30"/>
      <c r="D86" s="31"/>
      <c r="E86" s="32"/>
    </row>
    <row r="87" spans="1:5">
      <c r="A87" s="29"/>
      <c r="B87" s="30"/>
      <c r="C87" s="30"/>
      <c r="D87" s="31"/>
      <c r="E87" s="32"/>
    </row>
  </sheetData>
  <sortState ref="E13:E57">
    <sortCondition ref="E13"/>
  </sortState>
  <mergeCells count="30">
    <mergeCell ref="A1:G1"/>
    <mergeCell ref="A2:G2"/>
    <mergeCell ref="A3:G3"/>
    <mergeCell ref="A4:G4"/>
    <mergeCell ref="F8:G8"/>
    <mergeCell ref="A6:G6"/>
    <mergeCell ref="C8:C9"/>
    <mergeCell ref="A71:E71"/>
    <mergeCell ref="A72:E72"/>
    <mergeCell ref="A73:E73"/>
    <mergeCell ref="A79:E79"/>
    <mergeCell ref="A80:E80"/>
    <mergeCell ref="A66:E66"/>
    <mergeCell ref="A67:E67"/>
    <mergeCell ref="A68:E68"/>
    <mergeCell ref="A69:E69"/>
    <mergeCell ref="A70:E70"/>
    <mergeCell ref="A81:E81"/>
    <mergeCell ref="A74:E74"/>
    <mergeCell ref="A75:E75"/>
    <mergeCell ref="A76:E76"/>
    <mergeCell ref="A77:E77"/>
    <mergeCell ref="A78:E78"/>
    <mergeCell ref="F41:G41"/>
    <mergeCell ref="A41:E41"/>
    <mergeCell ref="A65:E65"/>
    <mergeCell ref="E8:E9"/>
    <mergeCell ref="D8:D9"/>
    <mergeCell ref="B8:B9"/>
    <mergeCell ref="A8:A9"/>
  </mergeCells>
  <phoneticPr fontId="1" type="noConversion"/>
  <printOptions horizontalCentered="1"/>
  <pageMargins left="0" right="0" top="0.78740157480314965" bottom="0" header="0" footer="0"/>
  <pageSetup paperSize="9" scale="58" orientation="portrait" r:id="rId1"/>
  <rowBreaks count="3" manualBreakCount="3">
    <brk id="48" max="11" man="1"/>
    <brk id="57" max="11" man="1"/>
    <brk id="6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7"/>
  <sheetViews>
    <sheetView tabSelected="1" view="pageBreakPreview" zoomScale="60" zoomScaleNormal="85" workbookViewId="0">
      <selection activeCell="E10" sqref="E10"/>
    </sheetView>
  </sheetViews>
  <sheetFormatPr defaultRowHeight="15.75"/>
  <cols>
    <col min="1" max="1" width="9.28515625" style="33" bestFit="1" customWidth="1"/>
    <col min="2" max="2" width="12.140625" style="2" bestFit="1" customWidth="1"/>
    <col min="3" max="3" width="21" style="2" customWidth="1"/>
    <col min="4" max="4" width="8.7109375" style="2" bestFit="1" customWidth="1"/>
    <col min="5" max="5" width="91.5703125" style="2" customWidth="1"/>
    <col min="6" max="6" width="14.7109375" style="2" bestFit="1" customWidth="1"/>
    <col min="7" max="7" width="17.7109375" style="2" bestFit="1" customWidth="1"/>
    <col min="8" max="16384" width="9.140625" style="2"/>
  </cols>
  <sheetData>
    <row r="1" spans="1:7">
      <c r="A1" s="40"/>
      <c r="B1" s="40"/>
      <c r="C1" s="40"/>
      <c r="D1" s="40"/>
      <c r="E1" s="40"/>
      <c r="F1" s="40"/>
      <c r="G1" s="40"/>
    </row>
    <row r="2" spans="1:7">
      <c r="A2" s="41" t="s">
        <v>12</v>
      </c>
      <c r="B2" s="41"/>
      <c r="C2" s="41"/>
      <c r="D2" s="41"/>
      <c r="E2" s="41"/>
      <c r="F2" s="41"/>
      <c r="G2" s="41"/>
    </row>
    <row r="3" spans="1:7">
      <c r="A3" s="42" t="s">
        <v>13</v>
      </c>
      <c r="B3" s="42"/>
      <c r="C3" s="42"/>
      <c r="D3" s="42"/>
      <c r="E3" s="42"/>
      <c r="F3" s="42"/>
      <c r="G3" s="42"/>
    </row>
    <row r="4" spans="1:7" s="3" customFormat="1" ht="29.25" customHeight="1">
      <c r="A4" s="43" t="s">
        <v>49</v>
      </c>
      <c r="B4" s="43"/>
      <c r="C4" s="43"/>
      <c r="D4" s="43"/>
      <c r="E4" s="43"/>
      <c r="F4" s="43"/>
      <c r="G4" s="43"/>
    </row>
    <row r="5" spans="1:7" s="3" customFormat="1">
      <c r="A5" s="4"/>
    </row>
    <row r="6" spans="1:7" s="3" customFormat="1">
      <c r="A6" s="43" t="s">
        <v>50</v>
      </c>
      <c r="B6" s="43"/>
      <c r="C6" s="43"/>
      <c r="D6" s="43"/>
      <c r="E6" s="43"/>
      <c r="F6" s="43"/>
      <c r="G6" s="43"/>
    </row>
    <row r="7" spans="1:7" s="7" customFormat="1">
      <c r="A7" s="5"/>
      <c r="B7" s="6"/>
      <c r="C7" s="6"/>
      <c r="D7" s="6"/>
      <c r="E7" s="6"/>
    </row>
    <row r="8" spans="1:7" ht="65.25" customHeight="1">
      <c r="A8" s="38" t="s">
        <v>0</v>
      </c>
      <c r="B8" s="37" t="s">
        <v>7</v>
      </c>
      <c r="C8" s="46" t="s">
        <v>77</v>
      </c>
      <c r="D8" s="37" t="s">
        <v>8</v>
      </c>
      <c r="E8" s="37" t="s">
        <v>9</v>
      </c>
      <c r="F8" s="44" t="s">
        <v>76</v>
      </c>
      <c r="G8" s="45"/>
    </row>
    <row r="9" spans="1:7" ht="60.75" customHeight="1">
      <c r="A9" s="38"/>
      <c r="B9" s="37"/>
      <c r="C9" s="46"/>
      <c r="D9" s="37"/>
      <c r="E9" s="37"/>
      <c r="F9" s="8" t="s">
        <v>10</v>
      </c>
      <c r="G9" s="8" t="s">
        <v>11</v>
      </c>
    </row>
    <row r="10" spans="1:7" ht="45" customHeight="1">
      <c r="A10" s="9" t="s">
        <v>1</v>
      </c>
      <c r="B10" s="10">
        <v>40</v>
      </c>
      <c r="C10" s="10">
        <v>2</v>
      </c>
      <c r="D10" s="11" t="s">
        <v>14</v>
      </c>
      <c r="E10" s="12" t="s">
        <v>16</v>
      </c>
      <c r="F10" s="13">
        <v>95.63</v>
      </c>
      <c r="G10" s="13">
        <f t="shared" ref="G10:G40" si="0">B10*F10</f>
        <v>3825.2</v>
      </c>
    </row>
    <row r="11" spans="1:7" ht="63.75" customHeight="1">
      <c r="A11" s="9" t="s">
        <v>2</v>
      </c>
      <c r="B11" s="10">
        <v>50</v>
      </c>
      <c r="C11" s="10">
        <v>3</v>
      </c>
      <c r="D11" s="14" t="s">
        <v>15</v>
      </c>
      <c r="E11" s="15" t="s">
        <v>17</v>
      </c>
      <c r="F11" s="13">
        <v>60.77</v>
      </c>
      <c r="G11" s="13">
        <f t="shared" si="0"/>
        <v>3038.5</v>
      </c>
    </row>
    <row r="12" spans="1:7" ht="60.75" customHeight="1">
      <c r="A12" s="9" t="s">
        <v>3</v>
      </c>
      <c r="B12" s="10">
        <v>360</v>
      </c>
      <c r="C12" s="10">
        <v>18</v>
      </c>
      <c r="D12" s="14" t="s">
        <v>15</v>
      </c>
      <c r="E12" s="15" t="s">
        <v>18</v>
      </c>
      <c r="F12" s="13">
        <v>78.08</v>
      </c>
      <c r="G12" s="13">
        <f t="shared" si="0"/>
        <v>28108.799999999999</v>
      </c>
    </row>
    <row r="13" spans="1:7" ht="78" customHeight="1">
      <c r="A13" s="9" t="s">
        <v>4</v>
      </c>
      <c r="B13" s="10">
        <v>110</v>
      </c>
      <c r="C13" s="10">
        <v>6</v>
      </c>
      <c r="D13" s="14" t="s">
        <v>15</v>
      </c>
      <c r="E13" s="15" t="s">
        <v>19</v>
      </c>
      <c r="F13" s="13">
        <v>73.930000000000007</v>
      </c>
      <c r="G13" s="13">
        <f t="shared" si="0"/>
        <v>8132.3000000000011</v>
      </c>
    </row>
    <row r="14" spans="1:7" ht="45" customHeight="1">
      <c r="A14" s="9" t="s">
        <v>5</v>
      </c>
      <c r="B14" s="15">
        <v>410</v>
      </c>
      <c r="C14" s="15">
        <v>21</v>
      </c>
      <c r="D14" s="14" t="s">
        <v>15</v>
      </c>
      <c r="E14" s="16" t="s">
        <v>20</v>
      </c>
      <c r="F14" s="13">
        <v>99.13</v>
      </c>
      <c r="G14" s="13">
        <f t="shared" si="0"/>
        <v>40643.299999999996</v>
      </c>
    </row>
    <row r="15" spans="1:7" ht="41.25" customHeight="1">
      <c r="A15" s="9" t="s">
        <v>6</v>
      </c>
      <c r="B15" s="15">
        <v>60</v>
      </c>
      <c r="C15" s="15">
        <v>3</v>
      </c>
      <c r="D15" s="14" t="s">
        <v>15</v>
      </c>
      <c r="E15" s="16" t="s">
        <v>21</v>
      </c>
      <c r="F15" s="13">
        <v>432.38</v>
      </c>
      <c r="G15" s="13">
        <f t="shared" si="0"/>
        <v>25942.799999999999</v>
      </c>
    </row>
    <row r="16" spans="1:7" ht="48" customHeight="1">
      <c r="A16" s="9" t="s">
        <v>34</v>
      </c>
      <c r="B16" s="15">
        <v>50</v>
      </c>
      <c r="C16" s="15">
        <v>3</v>
      </c>
      <c r="D16" s="14" t="s">
        <v>15</v>
      </c>
      <c r="E16" s="16" t="s">
        <v>22</v>
      </c>
      <c r="F16" s="17">
        <v>294.27</v>
      </c>
      <c r="G16" s="13">
        <f t="shared" si="0"/>
        <v>14713.5</v>
      </c>
    </row>
    <row r="17" spans="1:7" ht="81.75" customHeight="1">
      <c r="A17" s="9" t="s">
        <v>35</v>
      </c>
      <c r="B17" s="10">
        <v>45</v>
      </c>
      <c r="C17" s="10">
        <v>3</v>
      </c>
      <c r="D17" s="14" t="s">
        <v>15</v>
      </c>
      <c r="E17" s="15" t="s">
        <v>23</v>
      </c>
      <c r="F17" s="18">
        <v>84.3</v>
      </c>
      <c r="G17" s="13">
        <f t="shared" si="0"/>
        <v>3793.5</v>
      </c>
    </row>
    <row r="18" spans="1:7" ht="54.75" customHeight="1">
      <c r="A18" s="9" t="s">
        <v>36</v>
      </c>
      <c r="B18" s="10">
        <v>230</v>
      </c>
      <c r="C18" s="10">
        <v>12</v>
      </c>
      <c r="D18" s="14" t="s">
        <v>15</v>
      </c>
      <c r="E18" s="16" t="s">
        <v>24</v>
      </c>
      <c r="F18" s="18">
        <v>38.4</v>
      </c>
      <c r="G18" s="13">
        <f t="shared" si="0"/>
        <v>8832</v>
      </c>
    </row>
    <row r="19" spans="1:7" ht="46.5" customHeight="1">
      <c r="A19" s="9" t="s">
        <v>37</v>
      </c>
      <c r="B19" s="10">
        <v>150</v>
      </c>
      <c r="C19" s="10">
        <v>8</v>
      </c>
      <c r="D19" s="14" t="s">
        <v>15</v>
      </c>
      <c r="E19" s="16" t="s">
        <v>61</v>
      </c>
      <c r="F19" s="18">
        <v>12.61</v>
      </c>
      <c r="G19" s="13">
        <f t="shared" si="0"/>
        <v>1891.5</v>
      </c>
    </row>
    <row r="20" spans="1:7" ht="46.5" customHeight="1">
      <c r="A20" s="9" t="s">
        <v>38</v>
      </c>
      <c r="B20" s="15">
        <v>310</v>
      </c>
      <c r="C20" s="15">
        <v>16</v>
      </c>
      <c r="D20" s="14" t="s">
        <v>62</v>
      </c>
      <c r="E20" s="16" t="s">
        <v>63</v>
      </c>
      <c r="F20" s="18">
        <v>4.3499999999999996</v>
      </c>
      <c r="G20" s="13">
        <f t="shared" si="0"/>
        <v>1348.5</v>
      </c>
    </row>
    <row r="21" spans="1:7" ht="48" customHeight="1">
      <c r="A21" s="9" t="s">
        <v>39</v>
      </c>
      <c r="B21" s="10">
        <v>500</v>
      </c>
      <c r="C21" s="10">
        <v>25</v>
      </c>
      <c r="D21" s="14" t="s">
        <v>15</v>
      </c>
      <c r="E21" s="16" t="s">
        <v>25</v>
      </c>
      <c r="F21" s="18">
        <v>15.42</v>
      </c>
      <c r="G21" s="13">
        <f t="shared" si="0"/>
        <v>7710</v>
      </c>
    </row>
    <row r="22" spans="1:7" ht="41.25" customHeight="1">
      <c r="A22" s="9" t="s">
        <v>40</v>
      </c>
      <c r="B22" s="10">
        <v>400</v>
      </c>
      <c r="C22" s="10">
        <v>20</v>
      </c>
      <c r="D22" s="14" t="s">
        <v>15</v>
      </c>
      <c r="E22" s="16" t="s">
        <v>26</v>
      </c>
      <c r="F22" s="18">
        <v>6.6</v>
      </c>
      <c r="G22" s="13">
        <f t="shared" si="0"/>
        <v>2640</v>
      </c>
    </row>
    <row r="23" spans="1:7" ht="48" customHeight="1">
      <c r="A23" s="9" t="s">
        <v>41</v>
      </c>
      <c r="B23" s="10">
        <v>60</v>
      </c>
      <c r="C23" s="10">
        <v>3</v>
      </c>
      <c r="D23" s="14" t="s">
        <v>15</v>
      </c>
      <c r="E23" s="16" t="s">
        <v>27</v>
      </c>
      <c r="F23" s="18">
        <v>42.32</v>
      </c>
      <c r="G23" s="13">
        <f t="shared" si="0"/>
        <v>2539.1999999999998</v>
      </c>
    </row>
    <row r="24" spans="1:7" ht="45" customHeight="1">
      <c r="A24" s="9" t="s">
        <v>42</v>
      </c>
      <c r="B24" s="10">
        <v>180</v>
      </c>
      <c r="C24" s="10">
        <v>9</v>
      </c>
      <c r="D24" s="14" t="s">
        <v>15</v>
      </c>
      <c r="E24" s="16" t="s">
        <v>28</v>
      </c>
      <c r="F24" s="18">
        <v>138.30000000000001</v>
      </c>
      <c r="G24" s="13">
        <f t="shared" si="0"/>
        <v>24894.000000000004</v>
      </c>
    </row>
    <row r="25" spans="1:7" ht="48" customHeight="1">
      <c r="A25" s="9" t="s">
        <v>43</v>
      </c>
      <c r="B25" s="10">
        <v>180</v>
      </c>
      <c r="C25" s="10">
        <v>9</v>
      </c>
      <c r="D25" s="14" t="s">
        <v>15</v>
      </c>
      <c r="E25" s="16" t="s">
        <v>29</v>
      </c>
      <c r="F25" s="18">
        <v>76.09</v>
      </c>
      <c r="G25" s="13">
        <f t="shared" si="0"/>
        <v>13696.2</v>
      </c>
    </row>
    <row r="26" spans="1:7" ht="50.25" customHeight="1">
      <c r="A26" s="9" t="s">
        <v>44</v>
      </c>
      <c r="B26" s="10">
        <v>600</v>
      </c>
      <c r="C26" s="10">
        <v>30</v>
      </c>
      <c r="D26" s="14" t="s">
        <v>15</v>
      </c>
      <c r="E26" s="16" t="s">
        <v>30</v>
      </c>
      <c r="F26" s="18">
        <v>4.78</v>
      </c>
      <c r="G26" s="13">
        <f t="shared" si="0"/>
        <v>2868</v>
      </c>
    </row>
    <row r="27" spans="1:7" ht="48" customHeight="1">
      <c r="A27" s="9" t="s">
        <v>45</v>
      </c>
      <c r="B27" s="10">
        <v>160</v>
      </c>
      <c r="C27" s="10">
        <v>8</v>
      </c>
      <c r="D27" s="14" t="s">
        <v>15</v>
      </c>
      <c r="E27" s="15" t="s">
        <v>31</v>
      </c>
      <c r="F27" s="18">
        <v>75.27</v>
      </c>
      <c r="G27" s="13">
        <f t="shared" si="0"/>
        <v>12043.199999999999</v>
      </c>
    </row>
    <row r="28" spans="1:7" ht="244.5" customHeight="1">
      <c r="A28" s="9" t="s">
        <v>46</v>
      </c>
      <c r="B28" s="10">
        <v>140</v>
      </c>
      <c r="C28" s="10">
        <v>7</v>
      </c>
      <c r="D28" s="14" t="s">
        <v>15</v>
      </c>
      <c r="E28" s="19" t="s">
        <v>64</v>
      </c>
      <c r="F28" s="18">
        <v>1000.55</v>
      </c>
      <c r="G28" s="13">
        <f t="shared" si="0"/>
        <v>140077</v>
      </c>
    </row>
    <row r="29" spans="1:7" ht="49.5" customHeight="1">
      <c r="A29" s="9" t="s">
        <v>47</v>
      </c>
      <c r="B29" s="10">
        <v>1120</v>
      </c>
      <c r="C29" s="10">
        <v>56</v>
      </c>
      <c r="D29" s="14" t="s">
        <v>15</v>
      </c>
      <c r="E29" s="16" t="s">
        <v>32</v>
      </c>
      <c r="F29" s="18">
        <v>14.38</v>
      </c>
      <c r="G29" s="13">
        <f t="shared" si="0"/>
        <v>16105.6</v>
      </c>
    </row>
    <row r="30" spans="1:7" ht="29.25" customHeight="1">
      <c r="A30" s="9" t="s">
        <v>48</v>
      </c>
      <c r="B30" s="10">
        <v>300</v>
      </c>
      <c r="C30" s="10">
        <v>15</v>
      </c>
      <c r="D30" s="14" t="s">
        <v>15</v>
      </c>
      <c r="E30" s="19" t="s">
        <v>65</v>
      </c>
      <c r="F30" s="18">
        <v>48.61</v>
      </c>
      <c r="G30" s="13">
        <f t="shared" si="0"/>
        <v>14583</v>
      </c>
    </row>
    <row r="31" spans="1:7" ht="56.25" customHeight="1">
      <c r="A31" s="9" t="s">
        <v>51</v>
      </c>
      <c r="B31" s="15">
        <v>30</v>
      </c>
      <c r="C31" s="15">
        <v>2</v>
      </c>
      <c r="D31" s="14" t="s">
        <v>15</v>
      </c>
      <c r="E31" s="20" t="s">
        <v>66</v>
      </c>
      <c r="F31" s="18">
        <v>120.23</v>
      </c>
      <c r="G31" s="13">
        <f t="shared" si="0"/>
        <v>3606.9</v>
      </c>
    </row>
    <row r="32" spans="1:7" ht="110.25">
      <c r="A32" s="9" t="s">
        <v>52</v>
      </c>
      <c r="B32" s="10">
        <v>150</v>
      </c>
      <c r="C32" s="10">
        <v>8</v>
      </c>
      <c r="D32" s="14" t="s">
        <v>15</v>
      </c>
      <c r="E32" s="21" t="s">
        <v>67</v>
      </c>
      <c r="F32" s="18">
        <v>168.93</v>
      </c>
      <c r="G32" s="13">
        <f t="shared" si="0"/>
        <v>25339.5</v>
      </c>
    </row>
    <row r="33" spans="1:7" ht="50.25" customHeight="1">
      <c r="A33" s="9" t="s">
        <v>53</v>
      </c>
      <c r="B33" s="15">
        <v>60</v>
      </c>
      <c r="C33" s="15">
        <v>3</v>
      </c>
      <c r="D33" s="14" t="s">
        <v>15</v>
      </c>
      <c r="E33" s="21" t="s">
        <v>68</v>
      </c>
      <c r="F33" s="18">
        <v>113.48</v>
      </c>
      <c r="G33" s="13">
        <f t="shared" si="0"/>
        <v>6808.8</v>
      </c>
    </row>
    <row r="34" spans="1:7" ht="178.5" customHeight="1">
      <c r="A34" s="9" t="s">
        <v>54</v>
      </c>
      <c r="B34" s="10">
        <v>250</v>
      </c>
      <c r="C34" s="10">
        <v>13</v>
      </c>
      <c r="D34" s="14"/>
      <c r="E34" s="22" t="s">
        <v>33</v>
      </c>
      <c r="F34" s="18">
        <v>217.97</v>
      </c>
      <c r="G34" s="13">
        <f t="shared" si="0"/>
        <v>54492.5</v>
      </c>
    </row>
    <row r="35" spans="1:7" ht="55.5" customHeight="1">
      <c r="A35" s="9" t="s">
        <v>55</v>
      </c>
      <c r="B35" s="10">
        <v>10</v>
      </c>
      <c r="C35" s="10">
        <v>1</v>
      </c>
      <c r="D35" s="14" t="s">
        <v>15</v>
      </c>
      <c r="E35" s="21" t="s">
        <v>78</v>
      </c>
      <c r="F35" s="18">
        <v>364.63</v>
      </c>
      <c r="G35" s="13">
        <f t="shared" si="0"/>
        <v>3646.3</v>
      </c>
    </row>
    <row r="36" spans="1:7" ht="145.5" customHeight="1">
      <c r="A36" s="9" t="s">
        <v>56</v>
      </c>
      <c r="B36" s="10">
        <v>5</v>
      </c>
      <c r="C36" s="10">
        <v>1</v>
      </c>
      <c r="D36" s="14" t="s">
        <v>15</v>
      </c>
      <c r="E36" s="21" t="s">
        <v>69</v>
      </c>
      <c r="F36" s="18">
        <v>618.17999999999995</v>
      </c>
      <c r="G36" s="13">
        <f t="shared" si="0"/>
        <v>3090.8999999999996</v>
      </c>
    </row>
    <row r="37" spans="1:7" ht="54.75" customHeight="1">
      <c r="A37" s="9" t="s">
        <v>57</v>
      </c>
      <c r="B37" s="11">
        <v>110</v>
      </c>
      <c r="C37" s="11">
        <v>6</v>
      </c>
      <c r="D37" s="14" t="s">
        <v>15</v>
      </c>
      <c r="E37" s="21" t="s">
        <v>70</v>
      </c>
      <c r="F37" s="18">
        <v>248.78</v>
      </c>
      <c r="G37" s="13">
        <f t="shared" si="0"/>
        <v>27365.8</v>
      </c>
    </row>
    <row r="38" spans="1:7" ht="111" customHeight="1">
      <c r="A38" s="9" t="s">
        <v>58</v>
      </c>
      <c r="B38" s="11">
        <v>35</v>
      </c>
      <c r="C38" s="11">
        <v>2</v>
      </c>
      <c r="D38" s="14" t="s">
        <v>15</v>
      </c>
      <c r="E38" s="21" t="s">
        <v>71</v>
      </c>
      <c r="F38" s="18">
        <v>435.3</v>
      </c>
      <c r="G38" s="13">
        <f t="shared" si="0"/>
        <v>15235.5</v>
      </c>
    </row>
    <row r="39" spans="1:7" ht="84.75" customHeight="1">
      <c r="A39" s="9" t="s">
        <v>59</v>
      </c>
      <c r="B39" s="11">
        <v>200</v>
      </c>
      <c r="C39" s="11">
        <v>10</v>
      </c>
      <c r="D39" s="14" t="s">
        <v>72</v>
      </c>
      <c r="E39" s="21" t="s">
        <v>73</v>
      </c>
      <c r="F39" s="18">
        <v>68.5</v>
      </c>
      <c r="G39" s="13">
        <f t="shared" si="0"/>
        <v>13700</v>
      </c>
    </row>
    <row r="40" spans="1:7" ht="91.5" customHeight="1">
      <c r="A40" s="9" t="s">
        <v>60</v>
      </c>
      <c r="B40" s="11">
        <v>3010</v>
      </c>
      <c r="C40" s="11">
        <v>151</v>
      </c>
      <c r="D40" s="14" t="s">
        <v>74</v>
      </c>
      <c r="E40" s="21" t="s">
        <v>75</v>
      </c>
      <c r="F40" s="18">
        <v>12.62</v>
      </c>
      <c r="G40" s="13">
        <f t="shared" si="0"/>
        <v>37986.199999999997</v>
      </c>
    </row>
    <row r="41" spans="1:7" s="1" customFormat="1" ht="39" customHeight="1">
      <c r="A41" s="35" t="s">
        <v>11</v>
      </c>
      <c r="B41" s="35"/>
      <c r="C41" s="35"/>
      <c r="D41" s="35"/>
      <c r="E41" s="35"/>
      <c r="F41" s="34">
        <f>SUM(G10:G40)</f>
        <v>568698.5</v>
      </c>
      <c r="G41" s="34"/>
    </row>
    <row r="42" spans="1:7">
      <c r="A42" s="23"/>
      <c r="B42" s="24"/>
      <c r="C42" s="24"/>
      <c r="D42" s="25"/>
      <c r="E42" s="20"/>
    </row>
    <row r="43" spans="1:7">
      <c r="A43" s="23"/>
      <c r="B43" s="24"/>
      <c r="C43" s="24"/>
      <c r="D43" s="25"/>
      <c r="E43" s="25"/>
    </row>
    <row r="44" spans="1:7" ht="18" customHeight="1">
      <c r="A44" s="23"/>
      <c r="B44" s="26"/>
      <c r="C44" s="26"/>
      <c r="D44" s="27"/>
      <c r="E44" s="27"/>
    </row>
    <row r="45" spans="1:7" ht="18" customHeight="1">
      <c r="A45" s="23"/>
      <c r="B45" s="26"/>
      <c r="C45" s="26"/>
      <c r="D45" s="27"/>
      <c r="E45" s="27"/>
    </row>
    <row r="46" spans="1:7" ht="18" customHeight="1">
      <c r="A46" s="23"/>
      <c r="B46" s="26"/>
      <c r="C46" s="26"/>
      <c r="D46" s="27"/>
      <c r="E46" s="27"/>
    </row>
    <row r="47" spans="1:7">
      <c r="A47" s="23"/>
      <c r="B47" s="24"/>
      <c r="C47" s="24"/>
      <c r="D47" s="25"/>
      <c r="E47" s="28"/>
    </row>
    <row r="48" spans="1:7">
      <c r="A48" s="23"/>
      <c r="B48" s="26"/>
      <c r="C48" s="26"/>
      <c r="D48" s="25"/>
      <c r="E48" s="27"/>
    </row>
    <row r="49" spans="1:5">
      <c r="A49" s="23"/>
      <c r="B49" s="24"/>
      <c r="C49" s="24"/>
      <c r="D49" s="25"/>
      <c r="E49" s="28"/>
    </row>
    <row r="50" spans="1:5">
      <c r="A50" s="23"/>
      <c r="B50" s="24"/>
      <c r="C50" s="24"/>
      <c r="D50" s="25"/>
      <c r="E50" s="28"/>
    </row>
    <row r="51" spans="1:5">
      <c r="A51" s="23"/>
      <c r="B51" s="24"/>
      <c r="C51" s="24"/>
      <c r="D51" s="25"/>
      <c r="E51" s="28"/>
    </row>
    <row r="52" spans="1:5">
      <c r="A52" s="23"/>
      <c r="B52" s="24"/>
      <c r="C52" s="24"/>
      <c r="D52" s="25"/>
      <c r="E52" s="28"/>
    </row>
    <row r="53" spans="1:5">
      <c r="A53" s="23"/>
      <c r="B53" s="24"/>
      <c r="C53" s="24"/>
      <c r="D53" s="25"/>
      <c r="E53" s="25"/>
    </row>
    <row r="54" spans="1:5">
      <c r="A54" s="23"/>
      <c r="B54" s="24"/>
      <c r="C54" s="24"/>
      <c r="D54" s="25"/>
      <c r="E54" s="25"/>
    </row>
    <row r="55" spans="1:5">
      <c r="A55" s="23"/>
      <c r="B55" s="24"/>
      <c r="C55" s="24"/>
      <c r="D55" s="25"/>
      <c r="E55" s="28"/>
    </row>
    <row r="56" spans="1:5">
      <c r="A56" s="23"/>
      <c r="B56" s="24"/>
      <c r="C56" s="24"/>
      <c r="D56" s="25"/>
      <c r="E56" s="28"/>
    </row>
    <row r="57" spans="1:5">
      <c r="A57" s="23"/>
      <c r="B57" s="24"/>
      <c r="C57" s="24"/>
      <c r="D57" s="25"/>
      <c r="E57" s="28"/>
    </row>
    <row r="58" spans="1:5">
      <c r="A58" s="23"/>
      <c r="B58" s="24"/>
      <c r="C58" s="24"/>
      <c r="D58" s="25"/>
      <c r="E58" s="28"/>
    </row>
    <row r="59" spans="1:5">
      <c r="A59" s="23"/>
      <c r="B59" s="24"/>
      <c r="C59" s="24"/>
      <c r="D59" s="25"/>
      <c r="E59" s="20"/>
    </row>
    <row r="60" spans="1:5">
      <c r="A60" s="23"/>
      <c r="B60" s="24"/>
      <c r="C60" s="24"/>
      <c r="D60" s="25"/>
      <c r="E60" s="20"/>
    </row>
    <row r="61" spans="1:5">
      <c r="A61" s="23"/>
      <c r="B61" s="24"/>
      <c r="C61" s="24"/>
      <c r="D61" s="25"/>
      <c r="E61" s="20"/>
    </row>
    <row r="62" spans="1:5">
      <c r="A62" s="23"/>
      <c r="B62" s="24"/>
      <c r="C62" s="24"/>
      <c r="D62" s="25"/>
      <c r="E62" s="20"/>
    </row>
    <row r="63" spans="1:5">
      <c r="A63" s="23"/>
      <c r="B63" s="24"/>
      <c r="C63" s="24"/>
      <c r="D63" s="25"/>
      <c r="E63" s="20"/>
    </row>
    <row r="64" spans="1:5">
      <c r="A64" s="23"/>
      <c r="B64" s="24"/>
      <c r="C64" s="24"/>
      <c r="D64" s="25"/>
      <c r="E64" s="20"/>
    </row>
    <row r="65" spans="1:5">
      <c r="A65" s="36"/>
      <c r="B65" s="36"/>
      <c r="C65" s="36"/>
      <c r="D65" s="36"/>
      <c r="E65" s="36"/>
    </row>
    <row r="66" spans="1:5">
      <c r="A66" s="39"/>
      <c r="B66" s="39"/>
      <c r="C66" s="39"/>
      <c r="D66" s="39"/>
      <c r="E66" s="39"/>
    </row>
    <row r="67" spans="1:5">
      <c r="A67" s="39"/>
      <c r="B67" s="39"/>
      <c r="C67" s="39"/>
      <c r="D67" s="39"/>
      <c r="E67" s="39"/>
    </row>
    <row r="68" spans="1:5" s="7" customFormat="1">
      <c r="A68" s="39"/>
      <c r="B68" s="39"/>
      <c r="C68" s="39"/>
      <c r="D68" s="39"/>
      <c r="E68" s="39"/>
    </row>
    <row r="69" spans="1:5">
      <c r="A69" s="39"/>
      <c r="B69" s="39"/>
      <c r="C69" s="39"/>
      <c r="D69" s="39"/>
      <c r="E69" s="39"/>
    </row>
    <row r="70" spans="1:5">
      <c r="A70" s="39"/>
      <c r="B70" s="39"/>
      <c r="C70" s="39"/>
      <c r="D70" s="39"/>
      <c r="E70" s="39"/>
    </row>
    <row r="71" spans="1:5">
      <c r="A71" s="39"/>
      <c r="B71" s="39"/>
      <c r="C71" s="39"/>
      <c r="D71" s="39"/>
      <c r="E71" s="39"/>
    </row>
    <row r="72" spans="1:5">
      <c r="A72" s="39"/>
      <c r="B72" s="39"/>
      <c r="C72" s="39"/>
      <c r="D72" s="39"/>
      <c r="E72" s="39"/>
    </row>
    <row r="73" spans="1:5">
      <c r="A73" s="39"/>
      <c r="B73" s="39"/>
      <c r="C73" s="39"/>
      <c r="D73" s="39"/>
      <c r="E73" s="39"/>
    </row>
    <row r="74" spans="1:5">
      <c r="A74" s="39"/>
      <c r="B74" s="39"/>
      <c r="C74" s="39"/>
      <c r="D74" s="39"/>
      <c r="E74" s="39"/>
    </row>
    <row r="75" spans="1:5">
      <c r="A75" s="39"/>
      <c r="B75" s="39"/>
      <c r="C75" s="39"/>
      <c r="D75" s="39"/>
      <c r="E75" s="39"/>
    </row>
    <row r="76" spans="1:5">
      <c r="A76" s="39"/>
      <c r="B76" s="39"/>
      <c r="C76" s="39"/>
      <c r="D76" s="39"/>
      <c r="E76" s="39"/>
    </row>
    <row r="77" spans="1:5">
      <c r="A77" s="39"/>
      <c r="B77" s="39"/>
      <c r="C77" s="39"/>
      <c r="D77" s="39"/>
      <c r="E77" s="39"/>
    </row>
    <row r="78" spans="1:5">
      <c r="A78" s="39"/>
      <c r="B78" s="39"/>
      <c r="C78" s="39"/>
      <c r="D78" s="39"/>
      <c r="E78" s="39"/>
    </row>
    <row r="79" spans="1:5">
      <c r="A79" s="39"/>
      <c r="B79" s="39"/>
      <c r="C79" s="39"/>
      <c r="D79" s="39"/>
      <c r="E79" s="39"/>
    </row>
    <row r="80" spans="1:5">
      <c r="A80" s="39"/>
      <c r="B80" s="39"/>
      <c r="C80" s="39"/>
      <c r="D80" s="39"/>
      <c r="E80" s="39"/>
    </row>
    <row r="81" spans="1:5">
      <c r="A81" s="39"/>
      <c r="B81" s="39"/>
      <c r="C81" s="39"/>
      <c r="D81" s="39"/>
      <c r="E81" s="39"/>
    </row>
    <row r="82" spans="1:5">
      <c r="A82" s="29"/>
      <c r="B82" s="30"/>
      <c r="C82" s="30"/>
      <c r="D82" s="31"/>
      <c r="E82" s="32"/>
    </row>
    <row r="83" spans="1:5">
      <c r="A83" s="29"/>
      <c r="B83" s="30"/>
      <c r="C83" s="30"/>
      <c r="D83" s="31"/>
      <c r="E83" s="32"/>
    </row>
    <row r="84" spans="1:5">
      <c r="A84" s="29"/>
      <c r="B84" s="30"/>
      <c r="C84" s="30"/>
      <c r="D84" s="31"/>
      <c r="E84" s="32"/>
    </row>
    <row r="85" spans="1:5">
      <c r="A85" s="29"/>
      <c r="B85" s="30"/>
      <c r="C85" s="30"/>
      <c r="D85" s="31"/>
      <c r="E85" s="32"/>
    </row>
    <row r="86" spans="1:5">
      <c r="A86" s="29"/>
      <c r="B86" s="30"/>
      <c r="C86" s="30"/>
      <c r="D86" s="31"/>
      <c r="E86" s="32"/>
    </row>
    <row r="87" spans="1:5">
      <c r="A87" s="29"/>
      <c r="B87" s="30"/>
      <c r="C87" s="30"/>
      <c r="D87" s="31"/>
      <c r="E87" s="32"/>
    </row>
  </sheetData>
  <mergeCells count="30">
    <mergeCell ref="A1:G1"/>
    <mergeCell ref="A2:G2"/>
    <mergeCell ref="A3:G3"/>
    <mergeCell ref="A4:G4"/>
    <mergeCell ref="A6:G6"/>
    <mergeCell ref="A73:E73"/>
    <mergeCell ref="F8:G8"/>
    <mergeCell ref="A41:E41"/>
    <mergeCell ref="F41:G41"/>
    <mergeCell ref="A65:E65"/>
    <mergeCell ref="A66:E66"/>
    <mergeCell ref="A67:E67"/>
    <mergeCell ref="A8:A9"/>
    <mergeCell ref="B8:B9"/>
    <mergeCell ref="C8:C9"/>
    <mergeCell ref="D8:D9"/>
    <mergeCell ref="E8:E9"/>
    <mergeCell ref="A68:E68"/>
    <mergeCell ref="A69:E69"/>
    <mergeCell ref="A70:E70"/>
    <mergeCell ref="A71:E71"/>
    <mergeCell ref="A72:E72"/>
    <mergeCell ref="A80:E80"/>
    <mergeCell ref="A81:E81"/>
    <mergeCell ref="A74:E74"/>
    <mergeCell ref="A75:E75"/>
    <mergeCell ref="A76:E76"/>
    <mergeCell ref="A77:E77"/>
    <mergeCell ref="A78:E78"/>
    <mergeCell ref="A79:E79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PEDIDO1</vt:lpstr>
      <vt:lpstr>Plan1</vt:lpstr>
      <vt:lpstr>PEDIDO1!Area_de_impressao</vt:lpstr>
      <vt:lpstr>Plan1!Area_de_impressao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2021-04-07T17:17:33Z</cp:lastPrinted>
  <dcterms:created xsi:type="dcterms:W3CDTF">2008-02-18T16:06:41Z</dcterms:created>
  <dcterms:modified xsi:type="dcterms:W3CDTF">2021-04-14T19:51:53Z</dcterms:modified>
</cp:coreProperties>
</file>