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2120" windowHeight="8115"/>
  </bookViews>
  <sheets>
    <sheet name="MÉDIA " sheetId="39" r:id="rId1"/>
  </sheets>
  <definedNames>
    <definedName name="_xlnm.Print_Area" localSheetId="0">'MÉDIA '!$A$1:$G$20</definedName>
  </definedNames>
  <calcPr calcId="125725"/>
</workbook>
</file>

<file path=xl/calcChain.xml><?xml version="1.0" encoding="utf-8"?>
<calcChain xmlns="http://schemas.openxmlformats.org/spreadsheetml/2006/main">
  <c r="G8" i="39"/>
  <c r="G9"/>
  <c r="G10"/>
  <c r="G11"/>
  <c r="G12"/>
  <c r="G13"/>
  <c r="G14"/>
  <c r="G15"/>
  <c r="G16"/>
  <c r="G17"/>
  <c r="G18"/>
  <c r="G19"/>
  <c r="G7"/>
  <c r="F20" l="1"/>
</calcChain>
</file>

<file path=xl/sharedStrings.xml><?xml version="1.0" encoding="utf-8"?>
<sst xmlns="http://schemas.openxmlformats.org/spreadsheetml/2006/main" count="52" uniqueCount="39">
  <si>
    <t>ITEM</t>
  </si>
  <si>
    <t>DESCRIÇÃO</t>
  </si>
  <si>
    <t>001</t>
  </si>
  <si>
    <t>UN.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</si>
  <si>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</si>
  <si>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</si>
  <si>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</si>
  <si>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</si>
  <si>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</si>
  <si>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</si>
  <si>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</si>
  <si>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</si>
  <si>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</si>
  <si>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</si>
  <si>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</si>
  <si>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PREFEITURA MUNICIPAL DE SANTO ANTÔNIO DE PÁDUA</t>
  </si>
  <si>
    <t>Uni.</t>
  </si>
  <si>
    <t>Estado do Rio de Janeiro</t>
  </si>
  <si>
    <t>QUANT.</t>
  </si>
  <si>
    <t>UNIT</t>
  </si>
  <si>
    <t>TOTAL</t>
  </si>
  <si>
    <t>MÉDIA</t>
  </si>
  <si>
    <t>QUANTIDADE MÍNIMA A SER ADQUIRIDA (SUPERIOR A 5%)</t>
  </si>
  <si>
    <t>ILUMINAÇÃO PÚBLICA</t>
  </si>
  <si>
    <t>SUPORTE PARA FIXAÇÃO DE 4 PETALAS - SUPORTE PARA INSTALAÇÃO E FIXAÇÃO DE LUMINÁRIAS EM TOPO DE POSTE COM DIÂMETRO DE 60 A 150 MM, PRODUZIDOS COM TUBOS DE AÇO SAE 1010/1020 PARA MONTAGEM DE POSTES DE AÇO OU CONCRETO</t>
  </si>
  <si>
    <t>LUMINÁRIA TIPO PÉTALA COM ALOJAMENTO BOCAL E-40</t>
  </si>
  <si>
    <t>LUMINÁRIA PÚBLICA DE LED DE 100 W BIVOLT, EFICIÊNCIA LUMINOSA: 110 LM/W, VIDA ÚTIL: 50.000 HORAS/USO, GRAU DE PROTEÇÃO: IP65, DIÂMETRO INTERNO PARA FIXAÇÃO DO BRAÇO: 50 MM OU 2 POL, COR DA LUZ BRANCO FRIO</t>
  </si>
  <si>
    <t>LUMINÁRIA PÚBLICA DE LED DE 200 W BIVOLT, EFICIÊNCIA LUMINOSA: 110 LM/W, VIDA ÚTIL: 50.000 HORAS/USO, GRAU DE PROTEÇÃO: IP65, DIÂMETRO INTERNO PARA FIXAÇÃO DO BRAÇO: 50 MM OU 2 POL, COR DA LUZ BRANCO FRIO, FLUXO LUMINOSO: 22.000 LÚMENS</t>
  </si>
  <si>
    <t>BRAÇO PARA LUMINÁRIA 2,0 M COM BASE PARA 2 PARAFUSOS (CURVO)</t>
  </si>
  <si>
    <t>BRAÇO PARA LUMINÁRIA 3,0 M COM BASE PARA 2 PARAFUSOS (CURVO)</t>
  </si>
  <si>
    <t>LUMINÁRIA ABERTA PARA LÂMPADAS DE 80 W METÁLICA DE MERCÚRIO BOCAL E27 ALTURA 90MM LARGURA 140MM COMP 335MM</t>
  </si>
  <si>
    <t>LUMINÁRIA ABERTA PARA LÂMPADAS DE 150 W METÁLICA TUBULAR BOCAL E40 ENCAIXE PARA TUBO DE DIÂMETRO EXTERNO DE 25,4 MM, 28MM OU 37,7 MM</t>
  </si>
  <si>
    <t>LUMINÁRIA ABERTA PARA LÂMPADAS DE 250 W METÁLICA TUBULAR BOCAL E40 ENCAIXE PARA TUBO DE DIÂMETRO EXTERNO DE 25,4 MM, 28MM OU 37,7 MM</t>
  </si>
  <si>
    <t>013</t>
  </si>
  <si>
    <t>CONTRATOR TRIPOLAR 50 A BOBINA 220V</t>
  </si>
  <si>
    <t>CONTRATOR TRIPOLAR 32 A BOBINA 220V</t>
  </si>
  <si>
    <t>CONTRATOR TRIPOLAR 60 A BOBINA 220V</t>
  </si>
  <si>
    <t>CONTRATOR TRIPOLAR 90 A BOBINA 220V</t>
  </si>
  <si>
    <t>APÊNDICE I AO TERMO DE REFERÊNCIA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</si>
</sst>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b/>
      <sz val="16"/>
      <color theme="1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  <font>
      <b/>
      <sz val="18"/>
      <name val="Times New Roman"/>
      <family val="1"/>
    </font>
    <font>
      <b/>
      <sz val="18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2" fillId="2" borderId="1" xfId="1" applyFont="1" applyFill="1" applyBorder="1" applyAlignment="1">
      <alignment horizontal="center" vertical="center" wrapText="1" shrinkToFit="1"/>
    </xf>
    <xf numFmtId="0" fontId="2" fillId="2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 shrinkToFit="1"/>
    </xf>
    <xf numFmtId="164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NumberFormat="1" applyFont="1" applyFill="1" applyBorder="1"/>
    <xf numFmtId="0" fontId="5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69240</xdr:colOff>
      <xdr:row>1</xdr:row>
      <xdr:rowOff>1528</xdr:rowOff>
    </xdr:from>
    <xdr:to>
      <xdr:col>1</xdr:col>
      <xdr:colOff>1049428</xdr:colOff>
      <xdr:row>3</xdr:row>
      <xdr:rowOff>89648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564" y="236852"/>
          <a:ext cx="980188" cy="5699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view="pageBreakPreview" topLeftCell="A7" zoomScale="60" zoomScaleNormal="70" workbookViewId="0">
      <selection activeCell="K5" sqref="K5"/>
    </sheetView>
  </sheetViews>
  <sheetFormatPr defaultRowHeight="15"/>
  <cols>
    <col min="1" max="1" width="9.28515625" style="9" bestFit="1" customWidth="1"/>
    <col min="2" max="2" width="17.85546875" style="8" customWidth="1"/>
    <col min="3" max="3" width="28.42578125" style="8" customWidth="1"/>
    <col min="4" max="4" width="11.85546875" style="8" customWidth="1"/>
    <col min="5" max="5" width="83.140625" style="8" customWidth="1"/>
    <col min="6" max="6" width="17.85546875" style="8" customWidth="1"/>
    <col min="7" max="7" width="22.140625" style="8" customWidth="1"/>
    <col min="8" max="16384" width="9.140625" style="8"/>
  </cols>
  <sheetData>
    <row r="1" spans="1:7" ht="22.5">
      <c r="A1" s="11" t="s">
        <v>15</v>
      </c>
      <c r="B1" s="11"/>
      <c r="C1" s="11"/>
      <c r="D1" s="11"/>
      <c r="E1" s="11"/>
      <c r="F1" s="11"/>
      <c r="G1" s="11"/>
    </row>
    <row r="2" spans="1:7" ht="30.75" customHeight="1">
      <c r="A2" s="18" t="s">
        <v>17</v>
      </c>
      <c r="B2" s="18"/>
      <c r="C2" s="18"/>
      <c r="D2" s="18"/>
      <c r="E2" s="18"/>
      <c r="F2" s="18"/>
      <c r="G2" s="18"/>
    </row>
    <row r="3" spans="1:7" ht="24" customHeight="1">
      <c r="A3" s="18" t="s">
        <v>38</v>
      </c>
      <c r="B3" s="18"/>
      <c r="C3" s="18"/>
      <c r="D3" s="18"/>
      <c r="E3" s="18"/>
      <c r="F3" s="18"/>
      <c r="G3" s="18"/>
    </row>
    <row r="4" spans="1:7" ht="49.5" customHeight="1">
      <c r="A4" s="18" t="s">
        <v>23</v>
      </c>
      <c r="B4" s="18"/>
      <c r="C4" s="18"/>
      <c r="D4" s="18"/>
      <c r="E4" s="18"/>
      <c r="F4" s="18"/>
      <c r="G4" s="18"/>
    </row>
    <row r="5" spans="1:7" ht="71.25" customHeight="1">
      <c r="A5" s="15" t="s">
        <v>0</v>
      </c>
      <c r="B5" s="16" t="s">
        <v>18</v>
      </c>
      <c r="C5" s="17" t="s">
        <v>22</v>
      </c>
      <c r="D5" s="16" t="s">
        <v>3</v>
      </c>
      <c r="E5" s="16" t="s">
        <v>1</v>
      </c>
      <c r="F5" s="12" t="s">
        <v>21</v>
      </c>
      <c r="G5" s="12"/>
    </row>
    <row r="6" spans="1:7" ht="41.25" customHeight="1">
      <c r="A6" s="15"/>
      <c r="B6" s="16"/>
      <c r="C6" s="17"/>
      <c r="D6" s="16"/>
      <c r="E6" s="16"/>
      <c r="F6" s="1" t="s">
        <v>19</v>
      </c>
      <c r="G6" s="2" t="s">
        <v>20</v>
      </c>
    </row>
    <row r="7" spans="1:7" ht="117.75" customHeight="1">
      <c r="A7" s="10" t="s">
        <v>2</v>
      </c>
      <c r="B7" s="3">
        <v>50</v>
      </c>
      <c r="C7" s="3">
        <v>3</v>
      </c>
      <c r="D7" s="6" t="s">
        <v>16</v>
      </c>
      <c r="E7" s="4" t="s">
        <v>24</v>
      </c>
      <c r="F7" s="5">
        <v>204.33</v>
      </c>
      <c r="G7" s="5">
        <f>B7*F7</f>
        <v>10216.5</v>
      </c>
    </row>
    <row r="8" spans="1:7" ht="54" customHeight="1">
      <c r="A8" s="10" t="s">
        <v>4</v>
      </c>
      <c r="B8" s="3">
        <v>50</v>
      </c>
      <c r="C8" s="3">
        <v>3</v>
      </c>
      <c r="D8" s="6" t="s">
        <v>16</v>
      </c>
      <c r="E8" s="4" t="s">
        <v>25</v>
      </c>
      <c r="F8" s="5">
        <v>528.33000000000004</v>
      </c>
      <c r="G8" s="5">
        <f t="shared" ref="G8:G19" si="0">B8*F8</f>
        <v>26416.500000000004</v>
      </c>
    </row>
    <row r="9" spans="1:7" ht="120.75" customHeight="1">
      <c r="A9" s="10" t="s">
        <v>5</v>
      </c>
      <c r="B9" s="3">
        <v>200</v>
      </c>
      <c r="C9" s="3">
        <v>10</v>
      </c>
      <c r="D9" s="6" t="s">
        <v>16</v>
      </c>
      <c r="E9" s="7" t="s">
        <v>26</v>
      </c>
      <c r="F9" s="5">
        <v>938.33</v>
      </c>
      <c r="G9" s="5">
        <f t="shared" si="0"/>
        <v>187666</v>
      </c>
    </row>
    <row r="10" spans="1:7" ht="129.75" customHeight="1">
      <c r="A10" s="10" t="s">
        <v>6</v>
      </c>
      <c r="B10" s="3">
        <v>200</v>
      </c>
      <c r="C10" s="3">
        <v>10</v>
      </c>
      <c r="D10" s="6" t="s">
        <v>16</v>
      </c>
      <c r="E10" s="7" t="s">
        <v>27</v>
      </c>
      <c r="F10" s="5">
        <v>1886.67</v>
      </c>
      <c r="G10" s="5">
        <f t="shared" si="0"/>
        <v>377334</v>
      </c>
    </row>
    <row r="11" spans="1:7" ht="54" customHeight="1">
      <c r="A11" s="10" t="s">
        <v>7</v>
      </c>
      <c r="B11" s="3">
        <v>200</v>
      </c>
      <c r="C11" s="3">
        <v>10</v>
      </c>
      <c r="D11" s="6" t="s">
        <v>16</v>
      </c>
      <c r="E11" s="7" t="s">
        <v>28</v>
      </c>
      <c r="F11" s="5">
        <v>105</v>
      </c>
      <c r="G11" s="5">
        <f t="shared" si="0"/>
        <v>21000</v>
      </c>
    </row>
    <row r="12" spans="1:7" ht="53.25" customHeight="1">
      <c r="A12" s="10" t="s">
        <v>8</v>
      </c>
      <c r="B12" s="3">
        <v>200</v>
      </c>
      <c r="C12" s="3">
        <v>10</v>
      </c>
      <c r="D12" s="6" t="s">
        <v>16</v>
      </c>
      <c r="E12" s="7" t="s">
        <v>29</v>
      </c>
      <c r="F12" s="5">
        <v>158.16999999999999</v>
      </c>
      <c r="G12" s="5">
        <f t="shared" si="0"/>
        <v>31633.999999999996</v>
      </c>
    </row>
    <row r="13" spans="1:7" ht="87.75" customHeight="1">
      <c r="A13" s="10" t="s">
        <v>9</v>
      </c>
      <c r="B13" s="3">
        <v>200</v>
      </c>
      <c r="C13" s="3">
        <v>10</v>
      </c>
      <c r="D13" s="6" t="s">
        <v>16</v>
      </c>
      <c r="E13" s="7" t="s">
        <v>30</v>
      </c>
      <c r="F13" s="5">
        <v>127.8</v>
      </c>
      <c r="G13" s="5">
        <f t="shared" si="0"/>
        <v>25560</v>
      </c>
    </row>
    <row r="14" spans="1:7" ht="82.5" customHeight="1">
      <c r="A14" s="10" t="s">
        <v>10</v>
      </c>
      <c r="B14" s="3">
        <v>200</v>
      </c>
      <c r="C14" s="3">
        <v>10</v>
      </c>
      <c r="D14" s="6" t="s">
        <v>16</v>
      </c>
      <c r="E14" s="7" t="s">
        <v>31</v>
      </c>
      <c r="F14" s="5">
        <v>127.8</v>
      </c>
      <c r="G14" s="5">
        <f t="shared" si="0"/>
        <v>25560</v>
      </c>
    </row>
    <row r="15" spans="1:7" ht="72.75" customHeight="1">
      <c r="A15" s="10" t="s">
        <v>11</v>
      </c>
      <c r="B15" s="3">
        <v>200</v>
      </c>
      <c r="C15" s="3">
        <v>10</v>
      </c>
      <c r="D15" s="6" t="s">
        <v>16</v>
      </c>
      <c r="E15" s="7" t="s">
        <v>32</v>
      </c>
      <c r="F15" s="5">
        <v>127.8</v>
      </c>
      <c r="G15" s="5">
        <f t="shared" si="0"/>
        <v>25560</v>
      </c>
    </row>
    <row r="16" spans="1:7" ht="42" customHeight="1">
      <c r="A16" s="10" t="s">
        <v>12</v>
      </c>
      <c r="B16" s="3">
        <v>10</v>
      </c>
      <c r="C16" s="3">
        <v>1</v>
      </c>
      <c r="D16" s="6" t="s">
        <v>16</v>
      </c>
      <c r="E16" s="7" t="s">
        <v>34</v>
      </c>
      <c r="F16" s="5">
        <v>436.17</v>
      </c>
      <c r="G16" s="5">
        <f t="shared" si="0"/>
        <v>4361.7</v>
      </c>
    </row>
    <row r="17" spans="1:7" ht="40.5" customHeight="1">
      <c r="A17" s="10" t="s">
        <v>13</v>
      </c>
      <c r="B17" s="3">
        <v>10</v>
      </c>
      <c r="C17" s="3">
        <v>1</v>
      </c>
      <c r="D17" s="6" t="s">
        <v>16</v>
      </c>
      <c r="E17" s="7" t="s">
        <v>35</v>
      </c>
      <c r="F17" s="5">
        <v>247.33</v>
      </c>
      <c r="G17" s="5">
        <f t="shared" si="0"/>
        <v>2473.3000000000002</v>
      </c>
    </row>
    <row r="18" spans="1:7" ht="51" customHeight="1">
      <c r="A18" s="10" t="s">
        <v>14</v>
      </c>
      <c r="B18" s="3">
        <v>10</v>
      </c>
      <c r="C18" s="3">
        <v>1</v>
      </c>
      <c r="D18" s="6" t="s">
        <v>16</v>
      </c>
      <c r="E18" s="7" t="s">
        <v>36</v>
      </c>
      <c r="F18" s="5">
        <v>651</v>
      </c>
      <c r="G18" s="5">
        <f t="shared" si="0"/>
        <v>6510</v>
      </c>
    </row>
    <row r="19" spans="1:7" ht="51" customHeight="1">
      <c r="A19" s="10" t="s">
        <v>33</v>
      </c>
      <c r="B19" s="3">
        <v>10</v>
      </c>
      <c r="C19" s="3">
        <v>1</v>
      </c>
      <c r="D19" s="6" t="s">
        <v>16</v>
      </c>
      <c r="E19" s="7" t="s">
        <v>37</v>
      </c>
      <c r="F19" s="5">
        <v>1041.33</v>
      </c>
      <c r="G19" s="5">
        <f t="shared" si="0"/>
        <v>10413.299999999999</v>
      </c>
    </row>
    <row r="20" spans="1:7" ht="29.25" customHeight="1">
      <c r="A20" s="13" t="s">
        <v>20</v>
      </c>
      <c r="B20" s="13"/>
      <c r="C20" s="13"/>
      <c r="D20" s="13"/>
      <c r="E20" s="13"/>
      <c r="F20" s="14">
        <f>SUM(G7:G19)</f>
        <v>754705.3</v>
      </c>
      <c r="G20" s="12"/>
    </row>
  </sheetData>
  <mergeCells count="12">
    <mergeCell ref="A1:G1"/>
    <mergeCell ref="F5:G5"/>
    <mergeCell ref="A20:E20"/>
    <mergeCell ref="F20:G20"/>
    <mergeCell ref="A5:A6"/>
    <mergeCell ref="B5:B6"/>
    <mergeCell ref="D5:D6"/>
    <mergeCell ref="E5:E6"/>
    <mergeCell ref="C5:C6"/>
    <mergeCell ref="A4:G4"/>
    <mergeCell ref="A3:G3"/>
    <mergeCell ref="A2:G2"/>
  </mergeCells>
  <pageMargins left="0.511811024" right="0.511811024" top="0.78740157499999996" bottom="0.78740157499999996" header="0.31496062000000002" footer="0.31496062000000002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MÉDIA </vt:lpstr>
      <vt:lpstr>'MÉDIA 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Thayane</cp:lastModifiedBy>
  <cp:lastPrinted>2019-04-30T19:38:20Z</cp:lastPrinted>
  <dcterms:created xsi:type="dcterms:W3CDTF">2008-02-18T16:06:41Z</dcterms:created>
  <dcterms:modified xsi:type="dcterms:W3CDTF">2019-04-30T19:38:54Z</dcterms:modified>
</cp:coreProperties>
</file>