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440" windowHeight="7650" firstSheet="3" activeTab="3"/>
  </bookViews>
  <sheets>
    <sheet name="Fevereiro2017" sheetId="6" r:id="rId1"/>
    <sheet name="Março2017" sheetId="7" r:id="rId2"/>
    <sheet name="Abril2017" sheetId="8" r:id="rId3"/>
    <sheet name="APÊNDICE" sheetId="15" r:id="rId4"/>
  </sheets>
  <definedNames>
    <definedName name="_xlnm.Print_Area" localSheetId="3">APÊNDICE!$A$1:$G$9</definedName>
  </definedNames>
  <calcPr calcId="125725"/>
</workbook>
</file>

<file path=xl/calcChain.xml><?xml version="1.0" encoding="utf-8"?>
<calcChain xmlns="http://schemas.openxmlformats.org/spreadsheetml/2006/main">
  <c r="G8" i="15"/>
  <c r="F8" i="6" l="1"/>
  <c r="H8" i="8"/>
  <c r="F8" i="7"/>
  <c r="H8" l="1"/>
  <c r="C8" i="6"/>
  <c r="C8" i="7" s="1"/>
  <c r="C8" i="8" s="1"/>
  <c r="H8" i="6"/>
</calcChain>
</file>

<file path=xl/sharedStrings.xml><?xml version="1.0" encoding="utf-8"?>
<sst xmlns="http://schemas.openxmlformats.org/spreadsheetml/2006/main" count="63" uniqueCount="22">
  <si>
    <t xml:space="preserve">      MUNICÍPIO DE SANTO ANTÔNIO DE PÁDUA</t>
  </si>
  <si>
    <t>ESTADO DO RIO DE JANEIRO</t>
  </si>
  <si>
    <t>ORGÃO GERENCIADOR</t>
  </si>
  <si>
    <t>PLANILHA DE GERENCIAMENTO PAPEL A-4</t>
  </si>
  <si>
    <t>ITEM</t>
  </si>
  <si>
    <t>Quant.</t>
  </si>
  <si>
    <t>Restante</t>
  </si>
  <si>
    <t>UN.</t>
  </si>
  <si>
    <t>DESCRIÇÃO</t>
  </si>
  <si>
    <t>Solicitação</t>
  </si>
  <si>
    <t>UNIT</t>
  </si>
  <si>
    <t>TOTAL</t>
  </si>
  <si>
    <t>001</t>
  </si>
  <si>
    <t>un.</t>
  </si>
  <si>
    <t>Papel xerográfico opaco, liso, branco, 74g/m², formato A4 (210x297)mm. Resma com 500 folhas.</t>
  </si>
  <si>
    <t>NOBREZAS</t>
  </si>
  <si>
    <t>Und.</t>
  </si>
  <si>
    <t>QUANT</t>
  </si>
  <si>
    <t>MÉDIA</t>
  </si>
  <si>
    <t>QUANTIDADE MÍNIMA A SER ADQUIRIDA (SUPERIOR A 5%)</t>
  </si>
  <si>
    <t>APÊNDICE I AO TERMO DE REFERENCIA</t>
  </si>
  <si>
    <r>
      <rPr>
        <b/>
        <sz val="14"/>
        <rFont val="Times New Roman"/>
        <family val="1"/>
      </rPr>
      <t>INFORMATIVOS</t>
    </r>
    <r>
      <rPr>
        <sz val="14"/>
        <rFont val="Times New Roman"/>
        <family val="1"/>
      </rPr>
      <t xml:space="preserve"> ANÚNCIO PUBLICITÁRIO EM JORNAL - 1/2 PÁGINA STANDART OU 1 PÁGINA TABLÓIDE.</t>
    </r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</si>
</sst>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8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8" fillId="7" borderId="1" xfId="1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/>
    </xf>
    <xf numFmtId="165" fontId="9" fillId="7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164" fontId="10" fillId="7" borderId="0" xfId="1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49" fontId="10" fillId="7" borderId="1" xfId="1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center" vertical="center" wrapText="1" shrinkToFit="1"/>
    </xf>
    <xf numFmtId="0" fontId="9" fillId="7" borderId="6" xfId="0" applyFont="1" applyFill="1" applyBorder="1" applyAlignment="1">
      <alignment horizontal="center" vertical="center" wrapText="1"/>
    </xf>
    <xf numFmtId="165" fontId="11" fillId="7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28575</xdr:rowOff>
    </xdr:from>
    <xdr:to>
      <xdr:col>2</xdr:col>
      <xdr:colOff>66675</xdr:colOff>
      <xdr:row>3</xdr:row>
      <xdr:rowOff>180975</xdr:rowOff>
    </xdr:to>
    <xdr:pic>
      <xdr:nvPicPr>
        <xdr:cNvPr id="2" name="Picture 24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19075"/>
          <a:ext cx="7429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28575</xdr:rowOff>
    </xdr:from>
    <xdr:to>
      <xdr:col>2</xdr:col>
      <xdr:colOff>66675</xdr:colOff>
      <xdr:row>3</xdr:row>
      <xdr:rowOff>180975</xdr:rowOff>
    </xdr:to>
    <xdr:pic>
      <xdr:nvPicPr>
        <xdr:cNvPr id="2" name="Picture 24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19075"/>
          <a:ext cx="7429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28575</xdr:rowOff>
    </xdr:from>
    <xdr:to>
      <xdr:col>2</xdr:col>
      <xdr:colOff>66675</xdr:colOff>
      <xdr:row>3</xdr:row>
      <xdr:rowOff>180975</xdr:rowOff>
    </xdr:to>
    <xdr:pic>
      <xdr:nvPicPr>
        <xdr:cNvPr id="2" name="Picture 24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19075"/>
          <a:ext cx="7429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104774</xdr:rowOff>
    </xdr:from>
    <xdr:to>
      <xdr:col>1</xdr:col>
      <xdr:colOff>171450</xdr:colOff>
      <xdr:row>3</xdr:row>
      <xdr:rowOff>17751</xdr:rowOff>
    </xdr:to>
    <xdr:pic>
      <xdr:nvPicPr>
        <xdr:cNvPr id="2" name="Picture 24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104774"/>
          <a:ext cx="590549" cy="684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F9" sqref="F9"/>
    </sheetView>
  </sheetViews>
  <sheetFormatPr defaultRowHeight="15"/>
  <cols>
    <col min="3" max="3" width="14.7109375" customWidth="1"/>
    <col min="5" max="5" width="45.7109375" customWidth="1"/>
    <col min="6" max="6" width="14.7109375" customWidth="1"/>
    <col min="8" max="8" width="13.28515625" customWidth="1"/>
  </cols>
  <sheetData>
    <row r="1" spans="1:8">
      <c r="A1" s="27" t="s">
        <v>0</v>
      </c>
      <c r="B1" s="27"/>
      <c r="C1" s="27"/>
      <c r="D1" s="27"/>
      <c r="E1" s="27"/>
      <c r="F1" s="27"/>
      <c r="G1" s="27"/>
      <c r="H1" s="27"/>
    </row>
    <row r="2" spans="1:8">
      <c r="A2" s="28" t="s">
        <v>1</v>
      </c>
      <c r="B2" s="28"/>
      <c r="C2" s="28"/>
      <c r="D2" s="28"/>
      <c r="E2" s="28"/>
      <c r="F2" s="28"/>
      <c r="G2" s="28"/>
      <c r="H2" s="28"/>
    </row>
    <row r="3" spans="1:8">
      <c r="A3" s="29" t="s">
        <v>2</v>
      </c>
      <c r="B3" s="29"/>
      <c r="C3" s="29"/>
      <c r="D3" s="29"/>
      <c r="E3" s="29"/>
      <c r="F3" s="29"/>
      <c r="G3" s="29"/>
      <c r="H3" s="29"/>
    </row>
    <row r="4" spans="1:8">
      <c r="A4" s="29" t="s">
        <v>3</v>
      </c>
      <c r="B4" s="29"/>
      <c r="C4" s="29"/>
      <c r="D4" s="29"/>
      <c r="E4" s="29"/>
      <c r="F4" s="29"/>
      <c r="G4" s="29"/>
      <c r="H4" s="29"/>
    </row>
    <row r="5" spans="1:8">
      <c r="A5" s="10"/>
      <c r="B5" s="10"/>
      <c r="C5" s="10"/>
      <c r="D5" s="10"/>
      <c r="E5" s="10"/>
      <c r="F5" s="10"/>
      <c r="G5" s="10"/>
      <c r="H5" s="10"/>
    </row>
    <row r="6" spans="1:8" ht="15.75" customHeight="1">
      <c r="A6" s="30" t="s">
        <v>4</v>
      </c>
      <c r="B6" s="31" t="s">
        <v>5</v>
      </c>
      <c r="C6" s="32" t="s">
        <v>6</v>
      </c>
      <c r="D6" s="31" t="s">
        <v>7</v>
      </c>
      <c r="E6" s="34" t="s">
        <v>8</v>
      </c>
      <c r="F6" s="35" t="s">
        <v>9</v>
      </c>
      <c r="G6" s="25" t="s">
        <v>15</v>
      </c>
      <c r="H6" s="26"/>
    </row>
    <row r="7" spans="1:8" ht="33" customHeight="1">
      <c r="A7" s="30"/>
      <c r="B7" s="31"/>
      <c r="C7" s="33"/>
      <c r="D7" s="31"/>
      <c r="E7" s="34"/>
      <c r="F7" s="35"/>
      <c r="G7" s="11" t="s">
        <v>10</v>
      </c>
      <c r="H7" s="7" t="s">
        <v>11</v>
      </c>
    </row>
    <row r="8" spans="1:8" ht="49.5" customHeight="1">
      <c r="A8" s="3" t="s">
        <v>12</v>
      </c>
      <c r="B8" s="4">
        <v>8725</v>
      </c>
      <c r="C8" s="8">
        <f>B8-F8</f>
        <v>8140</v>
      </c>
      <c r="D8" s="5" t="s">
        <v>13</v>
      </c>
      <c r="E8" s="6" t="s">
        <v>14</v>
      </c>
      <c r="F8" s="9">
        <f>30+10+500+45</f>
        <v>585</v>
      </c>
      <c r="G8" s="2">
        <v>14.8</v>
      </c>
      <c r="H8" s="1">
        <f>F8*G8</f>
        <v>8658</v>
      </c>
    </row>
  </sheetData>
  <mergeCells count="11">
    <mergeCell ref="G6:H6"/>
    <mergeCell ref="A1:H1"/>
    <mergeCell ref="A2:H2"/>
    <mergeCell ref="A3:H3"/>
    <mergeCell ref="A4:H4"/>
    <mergeCell ref="A6:A7"/>
    <mergeCell ref="B6:B7"/>
    <mergeCell ref="C6:C7"/>
    <mergeCell ref="D6:D7"/>
    <mergeCell ref="E6:E7"/>
    <mergeCell ref="F6:F7"/>
  </mergeCells>
  <conditionalFormatting sqref="C8">
    <cfRule type="cellIs" dxfId="2" priority="1" operator="equal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sqref="A1:XFD1048576"/>
    </sheetView>
  </sheetViews>
  <sheetFormatPr defaultRowHeight="15"/>
  <cols>
    <col min="3" max="3" width="14.7109375" customWidth="1"/>
    <col min="5" max="5" width="45.7109375" customWidth="1"/>
    <col min="6" max="6" width="14.7109375" customWidth="1"/>
    <col min="8" max="8" width="13.28515625" customWidth="1"/>
  </cols>
  <sheetData>
    <row r="1" spans="1:8">
      <c r="A1" s="27" t="s">
        <v>0</v>
      </c>
      <c r="B1" s="27"/>
      <c r="C1" s="27"/>
      <c r="D1" s="27"/>
      <c r="E1" s="27"/>
      <c r="F1" s="27"/>
      <c r="G1" s="27"/>
      <c r="H1" s="27"/>
    </row>
    <row r="2" spans="1:8">
      <c r="A2" s="28" t="s">
        <v>1</v>
      </c>
      <c r="B2" s="28"/>
      <c r="C2" s="28"/>
      <c r="D2" s="28"/>
      <c r="E2" s="28"/>
      <c r="F2" s="28"/>
      <c r="G2" s="28"/>
      <c r="H2" s="28"/>
    </row>
    <row r="3" spans="1:8">
      <c r="A3" s="29" t="s">
        <v>2</v>
      </c>
      <c r="B3" s="29"/>
      <c r="C3" s="29"/>
      <c r="D3" s="29"/>
      <c r="E3" s="29"/>
      <c r="F3" s="29"/>
      <c r="G3" s="29"/>
      <c r="H3" s="29"/>
    </row>
    <row r="4" spans="1:8">
      <c r="A4" s="29" t="s">
        <v>3</v>
      </c>
      <c r="B4" s="29"/>
      <c r="C4" s="29"/>
      <c r="D4" s="29"/>
      <c r="E4" s="29"/>
      <c r="F4" s="29"/>
      <c r="G4" s="29"/>
      <c r="H4" s="29"/>
    </row>
    <row r="5" spans="1:8">
      <c r="A5" s="12"/>
      <c r="B5" s="12"/>
      <c r="C5" s="12"/>
      <c r="D5" s="12"/>
      <c r="E5" s="12"/>
      <c r="F5" s="12"/>
      <c r="G5" s="12"/>
      <c r="H5" s="12"/>
    </row>
    <row r="6" spans="1:8" ht="15.75" customHeight="1">
      <c r="A6" s="30" t="s">
        <v>4</v>
      </c>
      <c r="B6" s="31" t="s">
        <v>5</v>
      </c>
      <c r="C6" s="32" t="s">
        <v>6</v>
      </c>
      <c r="D6" s="31" t="s">
        <v>7</v>
      </c>
      <c r="E6" s="34" t="s">
        <v>8</v>
      </c>
      <c r="F6" s="35" t="s">
        <v>9</v>
      </c>
      <c r="G6" s="25" t="s">
        <v>15</v>
      </c>
      <c r="H6" s="26"/>
    </row>
    <row r="7" spans="1:8" ht="33" customHeight="1">
      <c r="A7" s="30"/>
      <c r="B7" s="31"/>
      <c r="C7" s="33"/>
      <c r="D7" s="31"/>
      <c r="E7" s="34"/>
      <c r="F7" s="35"/>
      <c r="G7" s="13" t="s">
        <v>10</v>
      </c>
      <c r="H7" s="7" t="s">
        <v>11</v>
      </c>
    </row>
    <row r="8" spans="1:8" ht="49.5" customHeight="1">
      <c r="A8" s="3" t="s">
        <v>12</v>
      </c>
      <c r="B8" s="4">
        <v>8725</v>
      </c>
      <c r="C8" s="8">
        <f>Fevereiro2017!C8-(F8)</f>
        <v>6995</v>
      </c>
      <c r="D8" s="5" t="s">
        <v>13</v>
      </c>
      <c r="E8" s="6" t="s">
        <v>14</v>
      </c>
      <c r="F8" s="9">
        <f>100+15+1000+20+10</f>
        <v>1145</v>
      </c>
      <c r="G8" s="2">
        <v>14.8</v>
      </c>
      <c r="H8" s="1">
        <f>F8*G8</f>
        <v>16946</v>
      </c>
    </row>
  </sheetData>
  <mergeCells count="11">
    <mergeCell ref="G6:H6"/>
    <mergeCell ref="A1:H1"/>
    <mergeCell ref="A2:H2"/>
    <mergeCell ref="A3:H3"/>
    <mergeCell ref="A4:H4"/>
    <mergeCell ref="A6:A7"/>
    <mergeCell ref="B6:B7"/>
    <mergeCell ref="C6:C7"/>
    <mergeCell ref="D6:D7"/>
    <mergeCell ref="E6:E7"/>
    <mergeCell ref="F6:F7"/>
  </mergeCells>
  <conditionalFormatting sqref="C8">
    <cfRule type="cellIs" dxfId="1" priority="1" operator="equal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sqref="A1:XFD1048576"/>
    </sheetView>
  </sheetViews>
  <sheetFormatPr defaultRowHeight="15"/>
  <cols>
    <col min="3" max="3" width="14.7109375" customWidth="1"/>
    <col min="5" max="5" width="45.7109375" customWidth="1"/>
    <col min="6" max="6" width="14.7109375" customWidth="1"/>
    <col min="8" max="8" width="13.28515625" customWidth="1"/>
  </cols>
  <sheetData>
    <row r="1" spans="1:8">
      <c r="A1" s="27" t="s">
        <v>0</v>
      </c>
      <c r="B1" s="27"/>
      <c r="C1" s="27"/>
      <c r="D1" s="27"/>
      <c r="E1" s="27"/>
      <c r="F1" s="27"/>
      <c r="G1" s="27"/>
      <c r="H1" s="27"/>
    </row>
    <row r="2" spans="1:8">
      <c r="A2" s="28" t="s">
        <v>1</v>
      </c>
      <c r="B2" s="28"/>
      <c r="C2" s="28"/>
      <c r="D2" s="28"/>
      <c r="E2" s="28"/>
      <c r="F2" s="28"/>
      <c r="G2" s="28"/>
      <c r="H2" s="28"/>
    </row>
    <row r="3" spans="1:8">
      <c r="A3" s="29" t="s">
        <v>2</v>
      </c>
      <c r="B3" s="29"/>
      <c r="C3" s="29"/>
      <c r="D3" s="29"/>
      <c r="E3" s="29"/>
      <c r="F3" s="29"/>
      <c r="G3" s="29"/>
      <c r="H3" s="29"/>
    </row>
    <row r="4" spans="1:8">
      <c r="A4" s="29" t="s">
        <v>3</v>
      </c>
      <c r="B4" s="29"/>
      <c r="C4" s="29"/>
      <c r="D4" s="29"/>
      <c r="E4" s="29"/>
      <c r="F4" s="29"/>
      <c r="G4" s="29"/>
      <c r="H4" s="29"/>
    </row>
    <row r="5" spans="1:8">
      <c r="A5" s="15"/>
      <c r="B5" s="15"/>
      <c r="C5" s="15"/>
      <c r="D5" s="15"/>
      <c r="E5" s="15"/>
      <c r="F5" s="15"/>
      <c r="G5" s="15"/>
      <c r="H5" s="15"/>
    </row>
    <row r="6" spans="1:8" ht="15.75" customHeight="1">
      <c r="A6" s="30" t="s">
        <v>4</v>
      </c>
      <c r="B6" s="31" t="s">
        <v>5</v>
      </c>
      <c r="C6" s="32" t="s">
        <v>6</v>
      </c>
      <c r="D6" s="31" t="s">
        <v>7</v>
      </c>
      <c r="E6" s="34" t="s">
        <v>8</v>
      </c>
      <c r="F6" s="35" t="s">
        <v>9</v>
      </c>
      <c r="G6" s="25" t="s">
        <v>15</v>
      </c>
      <c r="H6" s="26"/>
    </row>
    <row r="7" spans="1:8" ht="33" customHeight="1">
      <c r="A7" s="30"/>
      <c r="B7" s="31"/>
      <c r="C7" s="33"/>
      <c r="D7" s="31"/>
      <c r="E7" s="34"/>
      <c r="F7" s="35"/>
      <c r="G7" s="14" t="s">
        <v>10</v>
      </c>
      <c r="H7" s="7" t="s">
        <v>11</v>
      </c>
    </row>
    <row r="8" spans="1:8" ht="49.5" customHeight="1">
      <c r="A8" s="3" t="s">
        <v>12</v>
      </c>
      <c r="B8" s="4">
        <v>8725</v>
      </c>
      <c r="C8" s="8">
        <f>Março2017!C8-(F8)</f>
        <v>6955</v>
      </c>
      <c r="D8" s="5" t="s">
        <v>13</v>
      </c>
      <c r="E8" s="6" t="s">
        <v>14</v>
      </c>
      <c r="F8" s="9">
        <v>40</v>
      </c>
      <c r="G8" s="2">
        <v>14.8</v>
      </c>
      <c r="H8" s="1">
        <f>F8*G8</f>
        <v>592</v>
      </c>
    </row>
  </sheetData>
  <mergeCells count="11">
    <mergeCell ref="G6:H6"/>
    <mergeCell ref="A1:H1"/>
    <mergeCell ref="A2:H2"/>
    <mergeCell ref="A3:H3"/>
    <mergeCell ref="A4:H4"/>
    <mergeCell ref="A6:A7"/>
    <mergeCell ref="B6:B7"/>
    <mergeCell ref="C6:C7"/>
    <mergeCell ref="D6:D7"/>
    <mergeCell ref="E6:E7"/>
    <mergeCell ref="F6:F7"/>
  </mergeCells>
  <conditionalFormatting sqref="C8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"/>
  <sheetViews>
    <sheetView tabSelected="1" zoomScaleSheetLayoutView="100" workbookViewId="0">
      <selection activeCell="F9" sqref="F9:G9"/>
    </sheetView>
  </sheetViews>
  <sheetFormatPr defaultRowHeight="18.75"/>
  <cols>
    <col min="1" max="1" width="9.140625" style="20"/>
    <col min="2" max="2" width="12.140625" style="20" customWidth="1"/>
    <col min="3" max="3" width="21" style="20" customWidth="1"/>
    <col min="4" max="4" width="10.7109375" style="20" customWidth="1"/>
    <col min="5" max="5" width="31.5703125" style="20" customWidth="1"/>
    <col min="6" max="6" width="15.5703125" style="20" customWidth="1"/>
    <col min="7" max="7" width="19.140625" style="20" customWidth="1"/>
    <col min="8" max="16384" width="9.140625" style="20"/>
  </cols>
  <sheetData>
    <row r="1" spans="1:7" ht="20.25" customHeight="1">
      <c r="A1" s="36" t="s">
        <v>0</v>
      </c>
      <c r="B1" s="36"/>
      <c r="C1" s="36"/>
      <c r="D1" s="36"/>
      <c r="E1" s="36"/>
      <c r="F1" s="36"/>
      <c r="G1" s="36"/>
    </row>
    <row r="2" spans="1:7" ht="20.25" customHeight="1">
      <c r="A2" s="37" t="s">
        <v>1</v>
      </c>
      <c r="B2" s="37"/>
      <c r="C2" s="37"/>
      <c r="D2" s="37"/>
      <c r="E2" s="37"/>
      <c r="F2" s="37"/>
      <c r="G2" s="37"/>
    </row>
    <row r="3" spans="1:7" ht="20.25" customHeight="1">
      <c r="A3" s="37"/>
      <c r="B3" s="37"/>
      <c r="C3" s="37"/>
      <c r="D3" s="37"/>
      <c r="E3" s="37"/>
      <c r="F3" s="37"/>
      <c r="G3" s="37"/>
    </row>
    <row r="4" spans="1:7" ht="20.25" customHeight="1">
      <c r="A4" s="38" t="s">
        <v>20</v>
      </c>
      <c r="B4" s="38"/>
      <c r="C4" s="38"/>
      <c r="D4" s="38"/>
      <c r="E4" s="38"/>
      <c r="F4" s="38"/>
      <c r="G4" s="38"/>
    </row>
    <row r="5" spans="1:7">
      <c r="A5" s="43"/>
      <c r="B5" s="43"/>
      <c r="C5" s="43"/>
      <c r="D5" s="43"/>
      <c r="E5" s="43"/>
    </row>
    <row r="6" spans="1:7" ht="62.25" customHeight="1">
      <c r="A6" s="40" t="s">
        <v>4</v>
      </c>
      <c r="B6" s="40" t="s">
        <v>17</v>
      </c>
      <c r="C6" s="42" t="s">
        <v>19</v>
      </c>
      <c r="D6" s="41" t="s">
        <v>16</v>
      </c>
      <c r="E6" s="42" t="s">
        <v>8</v>
      </c>
      <c r="F6" s="41" t="s">
        <v>18</v>
      </c>
      <c r="G6" s="41"/>
    </row>
    <row r="7" spans="1:7" ht="52.5" customHeight="1">
      <c r="A7" s="40"/>
      <c r="B7" s="40"/>
      <c r="C7" s="42"/>
      <c r="D7" s="41"/>
      <c r="E7" s="42"/>
      <c r="F7" s="19" t="s">
        <v>10</v>
      </c>
      <c r="G7" s="19" t="s">
        <v>11</v>
      </c>
    </row>
    <row r="8" spans="1:7" ht="75.75" customHeight="1">
      <c r="A8" s="16" t="s">
        <v>12</v>
      </c>
      <c r="B8" s="21">
        <v>216</v>
      </c>
      <c r="C8" s="18">
        <v>11</v>
      </c>
      <c r="D8" s="17" t="s">
        <v>13</v>
      </c>
      <c r="E8" s="22" t="s">
        <v>21</v>
      </c>
      <c r="F8" s="23">
        <v>1166.67</v>
      </c>
      <c r="G8" s="24">
        <f>B8*F8</f>
        <v>252000.72000000003</v>
      </c>
    </row>
    <row r="9" spans="1:7" ht="26.25" customHeight="1">
      <c r="A9" s="39" t="s">
        <v>11</v>
      </c>
      <c r="B9" s="39"/>
      <c r="C9" s="39"/>
      <c r="D9" s="39"/>
      <c r="E9" s="39"/>
      <c r="F9" s="44">
        <v>252000.72</v>
      </c>
      <c r="G9" s="44"/>
    </row>
  </sheetData>
  <mergeCells count="13">
    <mergeCell ref="A1:G1"/>
    <mergeCell ref="A2:G2"/>
    <mergeCell ref="A3:G3"/>
    <mergeCell ref="A4:G4"/>
    <mergeCell ref="A9:E9"/>
    <mergeCell ref="A6:A7"/>
    <mergeCell ref="B6:B7"/>
    <mergeCell ref="D6:D7"/>
    <mergeCell ref="E6:E7"/>
    <mergeCell ref="A5:E5"/>
    <mergeCell ref="F9:G9"/>
    <mergeCell ref="F6:G6"/>
    <mergeCell ref="C6:C7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Fevereiro2017</vt:lpstr>
      <vt:lpstr>Março2017</vt:lpstr>
      <vt:lpstr>Abril2017</vt:lpstr>
      <vt:lpstr>APÊNDICE</vt:lpstr>
      <vt:lpstr>APÊNDICE!Area_de_impressao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</dc:creator>
  <cp:lastModifiedBy>rachel</cp:lastModifiedBy>
  <cp:lastPrinted>2019-07-11T13:35:01Z</cp:lastPrinted>
  <dcterms:created xsi:type="dcterms:W3CDTF">2016-07-22T13:54:09Z</dcterms:created>
  <dcterms:modified xsi:type="dcterms:W3CDTF">2019-07-11T13:35:03Z</dcterms:modified>
</cp:coreProperties>
</file>