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EstaPasta_de_trabalho"/>
  <bookViews>
    <workbookView xWindow="360" yWindow="180" windowWidth="11340" windowHeight="5775" activeTab="2"/>
  </bookViews>
  <sheets>
    <sheet name="ESTIMATIVA" sheetId="1" r:id="rId1"/>
    <sheet name="PESQUISA" sheetId="6" r:id="rId2"/>
    <sheet name="MÉDIA" sheetId="9" r:id="rId3"/>
  </sheets>
  <definedNames>
    <definedName name="_xlnm.Print_Area" localSheetId="0">ESTIMATIVA!$A$1:$G$21</definedName>
    <definedName name="_xlnm.Print_Area" localSheetId="2">MÉDIA!$A$1:$F$31</definedName>
    <definedName name="_xlnm.Print_Area" localSheetId="1">PESQUISA!$A$1:$E$22</definedName>
    <definedName name="_xlnm.Print_Titles" localSheetId="0">ESTIMATIVA!$1:$5</definedName>
  </definedNames>
  <calcPr calcId="125725"/>
</workbook>
</file>

<file path=xl/calcChain.xml><?xml version="1.0" encoding="utf-8"?>
<calcChain xmlns="http://schemas.openxmlformats.org/spreadsheetml/2006/main">
  <c r="F30" i="9"/>
  <c r="F29"/>
  <c r="F28"/>
  <c r="F27"/>
  <c r="F26"/>
  <c r="F25"/>
  <c r="F24"/>
  <c r="F23"/>
  <c r="F22"/>
  <c r="F21"/>
  <c r="F20"/>
  <c r="F19"/>
  <c r="F18"/>
  <c r="F17"/>
  <c r="F16"/>
  <c r="F15"/>
  <c r="F14"/>
  <c r="F13"/>
  <c r="F12"/>
  <c r="F11"/>
  <c r="F10"/>
  <c r="F9"/>
  <c r="F8"/>
  <c r="F7"/>
  <c r="E31" l="1"/>
  <c r="G8" i="1"/>
  <c r="G9"/>
  <c r="G10"/>
  <c r="G11"/>
  <c r="G12"/>
  <c r="G7"/>
  <c r="C14" i="6"/>
  <c r="C15"/>
  <c r="C16"/>
  <c r="C17"/>
  <c r="C18"/>
  <c r="D14"/>
  <c r="D15"/>
  <c r="D16"/>
  <c r="D17"/>
  <c r="D18"/>
  <c r="B14"/>
  <c r="B15"/>
  <c r="B16"/>
  <c r="B17"/>
  <c r="B18"/>
  <c r="B13"/>
  <c r="C13"/>
  <c r="D13"/>
  <c r="F13" i="1"/>
</calcChain>
</file>

<file path=xl/sharedStrings.xml><?xml version="1.0" encoding="utf-8"?>
<sst xmlns="http://schemas.openxmlformats.org/spreadsheetml/2006/main" count="115" uniqueCount="65">
  <si>
    <t>DESCRIÇÃO</t>
  </si>
  <si>
    <t>ITEM</t>
  </si>
  <si>
    <t>001</t>
  </si>
  <si>
    <t>QUANT.</t>
  </si>
  <si>
    <t>un.</t>
  </si>
  <si>
    <t>UN.</t>
  </si>
  <si>
    <t>Prefeitura Municipal de Santo Antônio de Pádua</t>
  </si>
  <si>
    <t>Estado do Rio de Janeiro</t>
  </si>
  <si>
    <t>UNIT.</t>
  </si>
  <si>
    <t>TOTAL</t>
  </si>
  <si>
    <t>FONTE</t>
  </si>
  <si>
    <t>ENDEREÇO:</t>
  </si>
  <si>
    <t>Assinatura do representante legal da empresa</t>
  </si>
  <si>
    <t>PESQUISA DE PREÇO</t>
  </si>
  <si>
    <t>RAZÃO SOCIAL:</t>
  </si>
  <si>
    <t>PESQUISA DE PREÇOS (FONTE/PREF.) REALIZADA PELOS ÓRGÃOS SOLICITANTES</t>
  </si>
  <si>
    <r>
      <t>Fonte:</t>
    </r>
    <r>
      <rPr>
        <sz val="11"/>
        <rFont val="Bookman Old Style"/>
        <family val="1"/>
      </rPr>
      <t xml:space="preserve"> realizada com 03 empresas do ramo</t>
    </r>
  </si>
  <si>
    <t>002</t>
  </si>
  <si>
    <t>MOBILIÁRIO ELETRODOMÉSTICO</t>
  </si>
  <si>
    <t>geladeira 280l</t>
  </si>
  <si>
    <t>geladeira 360l</t>
  </si>
  <si>
    <t>003</t>
  </si>
  <si>
    <t>004</t>
  </si>
  <si>
    <t>fogão industrial 4 bocas com forno</t>
  </si>
  <si>
    <t>bebedouro industrial</t>
  </si>
  <si>
    <t>005</t>
  </si>
  <si>
    <t>cortador de legumes industrial</t>
  </si>
  <si>
    <t>006</t>
  </si>
  <si>
    <t>forno industrial</t>
  </si>
  <si>
    <t>CNPJ:                                                                                   contato:</t>
  </si>
  <si>
    <t>1-  Cerf. Comércio de Eletromóveis Ltda</t>
  </si>
  <si>
    <t>2- Eletrolar Pádua Utilidades Domésticas Ltda</t>
  </si>
  <si>
    <t>3- Milenium de Pádua Móveis e Eletro Ltda - Me</t>
  </si>
  <si>
    <t>SECRETARIA MUNICIPAL DE EDUCAÇÃO E CULTURA</t>
  </si>
  <si>
    <t>MÉDIA DOS MATERIAIS ABAIXO RELACIONADOS</t>
  </si>
  <si>
    <t>TOTAL GERAL</t>
  </si>
  <si>
    <t>KG</t>
  </si>
  <si>
    <t>UNID</t>
  </si>
  <si>
    <t>APÊNDICE I AO TERMO DE REFERÊNCIA</t>
  </si>
  <si>
    <t>UN</t>
  </si>
  <si>
    <r>
      <t>CACAU EM PÓ 100%</t>
    </r>
    <r>
      <rPr>
        <sz val="12"/>
        <color theme="1"/>
        <rFont val="Times New Roman"/>
        <family val="1"/>
      </rPr>
      <t xml:space="preserve"> </t>
    </r>
    <r>
      <rPr>
        <b/>
        <sz val="12"/>
        <color theme="1"/>
        <rFont val="Times New Roman"/>
        <family val="1"/>
      </rPr>
      <t>(EMBALAGEM 500 G)</t>
    </r>
    <r>
      <rPr>
        <sz val="12"/>
        <color theme="1"/>
        <rFont val="Times New Roman"/>
        <family val="1"/>
      </rPr>
      <t xml:space="preserve"> – Produto vegano, sem açúcar e sem lactose. Pó fino e sem grumos de cor marrom castanho, odor e sabor característicos. </t>
    </r>
    <r>
      <rPr>
        <b/>
        <sz val="12"/>
        <color theme="1"/>
        <rFont val="Times New Roman"/>
        <family val="1"/>
      </rPr>
      <t>Embalagem transparente de polietileno + polipropileno. A embalagem deverá conter externamente os dados de identificação e procedência, informação nutricional, número do lote, data de validade, quantidade do produto e número do registro.</t>
    </r>
  </si>
  <si>
    <r>
      <t>AÇÚCAR CRISTAL</t>
    </r>
    <r>
      <rPr>
        <sz val="12"/>
        <color theme="1"/>
        <rFont val="Times New Roman"/>
        <family val="1"/>
      </rPr>
      <t xml:space="preserve"> - tipo cristal, 1ª qualidade, granulado, cor clara, e sem umidade e sujidade. A embalagem deverá conter externamente os dados de identificação e procedência, informação nutricional, número do lote, data de validade (06 meses a partir da data de entrega), quantidade do produto  e número do registro. </t>
    </r>
    <r>
      <rPr>
        <b/>
        <sz val="12"/>
        <color theme="1"/>
        <rFont val="Times New Roman"/>
        <family val="1"/>
      </rPr>
      <t>OBS.:</t>
    </r>
    <r>
      <rPr>
        <sz val="12"/>
        <color theme="1"/>
        <rFont val="Times New Roman"/>
        <family val="1"/>
      </rPr>
      <t xml:space="preserve"> </t>
    </r>
    <r>
      <rPr>
        <b/>
        <sz val="12"/>
        <color theme="1"/>
        <rFont val="Times New Roman"/>
        <family val="1"/>
      </rPr>
      <t>ENTREGAR EM PACOTES DE 5 KG.</t>
    </r>
  </si>
  <si>
    <r>
      <t>AMIDO DE MILHO TIPO MAISENA</t>
    </r>
    <r>
      <rPr>
        <sz val="12"/>
        <color theme="1"/>
        <rFont val="Times New Roman"/>
        <family val="1"/>
      </rPr>
      <t xml:space="preserve"> </t>
    </r>
    <r>
      <rPr>
        <b/>
        <sz val="12"/>
        <color theme="1"/>
        <rFont val="Times New Roman"/>
        <family val="1"/>
      </rPr>
      <t>(EMBALAGEM DE 500G)</t>
    </r>
    <r>
      <rPr>
        <sz val="12"/>
        <color theme="1"/>
        <rFont val="Times New Roman"/>
        <family val="1"/>
      </rPr>
      <t xml:space="preserve"> –  produto amiláceo, extraído do milho, fabricado a partir de matérias-primas sãs e limpas isentas de matérias terrosas e parasitos, não podendo estar úmidos, fermentados ou rançosos. A embalagem deverá conter externamente os dados de identificação e procedência, informação nutricional, número do lote, data de validade, quantidade do produto. O produto deverá apresentar validade mínima de 06 (seis) meses a partir da data de entrega.</t>
    </r>
  </si>
  <si>
    <r>
      <t>ARROZ TIPO 1</t>
    </r>
    <r>
      <rPr>
        <sz val="12"/>
        <color rgb="FF000000"/>
        <rFont val="Times New Roman"/>
        <family val="1"/>
      </rPr>
      <t>, polido, longo, fino, beneficiado, procedência nacional e ser de safra corrente, limpo, grãos inteiros mínimo de 90%, umidade máxima de 14%. Características físicas, químicas e biológicas.  Acondicionado em plástico atóxico, transparente, impresso as informações – contendo peso líquido de 5kg e prazo de validade.</t>
    </r>
  </si>
  <si>
    <r>
      <t>BISCOITO DOCE TIPO ROSQUINHA ASSADA</t>
    </r>
    <r>
      <rPr>
        <sz val="12"/>
        <color theme="1"/>
        <rFont val="Times New Roman"/>
        <family val="1"/>
      </rPr>
      <t xml:space="preserve"> </t>
    </r>
    <r>
      <rPr>
        <b/>
        <sz val="12"/>
        <color theme="1"/>
        <rFont val="Times New Roman"/>
        <family val="1"/>
      </rPr>
      <t>(EMBALAGEM DE 800G)</t>
    </r>
    <r>
      <rPr>
        <sz val="12"/>
        <color theme="1"/>
        <rFont val="Times New Roman"/>
        <family val="1"/>
      </rPr>
      <t xml:space="preserve"> – com coco e/ou leite condensado de boa qualidade, macia e aerada. Serão rejeitadas rosquinhas mal assadas, queimadas, amassadas, achatadas e com “aspecto de massa pesada” e de características organolépticas anormais.</t>
    </r>
  </si>
  <si>
    <r>
      <t>CANJICA BRANCA</t>
    </r>
    <r>
      <rPr>
        <sz val="12"/>
        <color theme="1"/>
        <rFont val="Times New Roman"/>
        <family val="1"/>
      </rPr>
      <t xml:space="preserve"> </t>
    </r>
    <r>
      <rPr>
        <b/>
        <sz val="12"/>
        <color theme="1"/>
        <rFont val="Times New Roman"/>
        <family val="1"/>
      </rPr>
      <t>(EMBALAGEM DE 500G)</t>
    </r>
    <r>
      <rPr>
        <sz val="12"/>
        <color theme="1"/>
        <rFont val="Times New Roman"/>
        <family val="1"/>
      </rPr>
      <t xml:space="preserve"> – Grãos ou pedaços de grão de milho provenientes da espécie Zea Mays, L., que apresentam ausência parcial ou total do gérmen, em função do processo de degerminação. Canjica de milho branco tipo 1, contendo 80% de grãos inteiros, preparada com matérias primas sãs, limpas, isentas de matérias terrosas, parasitas e de detritos animais ou vegetais. O produto deverá obedecer às resoluções RDC nº 259, 20/09/02 e RDC nº 360, 23/12/03.</t>
    </r>
  </si>
  <si>
    <r>
      <t>CANJIQUINHA (EMBALAGEM 1 KG)</t>
    </r>
    <r>
      <rPr>
        <sz val="12"/>
        <color theme="1"/>
        <rFont val="Times New Roman"/>
        <family val="1"/>
      </rPr>
      <t xml:space="preserve"> - tipo 1, oriunda de grão limpo e sadio, não devendo conter material terroso, detritos de animais e vegetais, parasitas e larvas, </t>
    </r>
    <r>
      <rPr>
        <sz val="12"/>
        <color rgb="FF000000"/>
        <rFont val="Times New Roman"/>
        <family val="1"/>
      </rPr>
      <t xml:space="preserve">cor, odor e sabor próprios. </t>
    </r>
    <r>
      <rPr>
        <sz val="12"/>
        <color theme="1"/>
        <rFont val="Times New Roman"/>
        <family val="1"/>
      </rPr>
      <t xml:space="preserve">A embalagem deverá declarar a marca, nome e endereço do fabricante, peso líquido, prazo de validade (mínima de 06 meses a partir da data de entrega), lote, número do registro no órgão competente. </t>
    </r>
  </si>
  <si>
    <r>
      <t>CARNE BOVINA DE 1ª QUALIDADE TIPO PATINHO (CONGELADA CORTADA EM PEDAÇOS)</t>
    </r>
    <r>
      <rPr>
        <sz val="12"/>
        <color theme="1"/>
        <rFont val="Times New Roman"/>
        <family val="1"/>
      </rPr>
      <t xml:space="preserve"> – a carne deve apresentar-se com aspecto próprio, não amolecida e nem pegajosa, cor, cheiro e sabor próprio, sem manchas esverdeadas, livres de parasitas, sujidades e qualquer substância contaminante que possa alterá-la ou encobrir qualquer alteração, de acordo com a legislação sanitária e Ministério de Agricultura. </t>
    </r>
    <r>
      <rPr>
        <b/>
        <sz val="12"/>
        <color theme="1"/>
        <rFont val="Times New Roman"/>
        <family val="1"/>
      </rPr>
      <t>Embalagem a vácuo em saco transparente e atóxico, limpo, não violado, com selo contendo nome e composição do produto, procedência, informações nutricionais, lote, data de fabricação e validade (mínima de 90 dias a partir da data de entrega), número de registro no órgão oficial, CGC, endereço de fabricante e distribuidor, condições de armazenamento e quantidade</t>
    </r>
    <r>
      <rPr>
        <sz val="12"/>
        <color theme="1"/>
        <rFont val="Times New Roman"/>
        <family val="1"/>
      </rPr>
      <t xml:space="preserve"> </t>
    </r>
    <r>
      <rPr>
        <b/>
        <sz val="12"/>
        <color theme="1"/>
        <rFont val="Times New Roman"/>
        <family val="1"/>
      </rPr>
      <t>(peso),</t>
    </r>
    <r>
      <rPr>
        <sz val="12"/>
        <color theme="1"/>
        <rFont val="Times New Roman"/>
        <family val="1"/>
      </rPr>
      <t xml:space="preserve"> </t>
    </r>
    <r>
      <rPr>
        <b/>
        <sz val="12"/>
        <color theme="1"/>
        <rFont val="Times New Roman"/>
        <family val="1"/>
      </rPr>
      <t>SELO DE INSPEÇÃO ESTADUAL OU FEDERAL.</t>
    </r>
    <r>
      <rPr>
        <sz val="12"/>
        <color theme="1"/>
        <rFont val="Times New Roman"/>
        <family val="1"/>
      </rPr>
      <t xml:space="preserve"> Sua apresentação deve ser em </t>
    </r>
    <r>
      <rPr>
        <b/>
        <sz val="12"/>
        <color theme="1"/>
        <rFont val="Times New Roman"/>
        <family val="1"/>
      </rPr>
      <t>cubos,</t>
    </r>
    <r>
      <rPr>
        <sz val="12"/>
        <color theme="1"/>
        <rFont val="Times New Roman"/>
        <family val="1"/>
      </rPr>
      <t xml:space="preserve"> congelada em temperatura de -10 a -25ºC, com no máximo 3% de água, 10% de gordura e 3% de aponeuroses.  </t>
    </r>
    <r>
      <rPr>
        <b/>
        <sz val="12"/>
        <color theme="1"/>
        <rFont val="Times New Roman"/>
        <family val="1"/>
      </rPr>
      <t>Acondicionada em pacotes de 1Kg, 2Kg ou 5 kg.</t>
    </r>
  </si>
  <si>
    <r>
      <t>CARNE BOVINA MUSCULO</t>
    </r>
    <r>
      <rPr>
        <sz val="12"/>
        <color theme="1"/>
        <rFont val="Times New Roman"/>
        <family val="1"/>
      </rPr>
      <t xml:space="preserve"> </t>
    </r>
    <r>
      <rPr>
        <b/>
        <sz val="12"/>
        <color theme="1"/>
        <rFont val="Times New Roman"/>
        <family val="1"/>
      </rPr>
      <t>(CORTADO EM PEDAÇOS)</t>
    </r>
    <r>
      <rPr>
        <sz val="12"/>
        <color theme="1"/>
        <rFont val="Times New Roman"/>
        <family val="1"/>
      </rPr>
      <t xml:space="preserve"> – a carne deve apresentar-se com aspecto próprio, não amolecida e nem pegajosa, cor, cheiro e sabor próprio, sem manchas esverdeadas, livres de parasitas, sujidades e qualquer substância contaminante que possa alterá-la ou encobrir qualquer alteração, de acordo com a legislação sanitária e Ministério de Agricultura.  </t>
    </r>
    <r>
      <rPr>
        <b/>
        <sz val="12"/>
        <color theme="1"/>
        <rFont val="Times New Roman"/>
        <family val="1"/>
      </rPr>
      <t xml:space="preserve">Embalagem a vácuo em saco transparente e atóxico, limpo, não violado, com selo contendo nome e composição do produto, procedência, informações nutricionais, lote, data de fabricação e validade (mínima de 90 dias a partir da data de entrega), número de registro no órgão oficial, CGC, endereço de fabricante e distribuidor, condições de armazenamento e quantidade (peso), SELO DE INSPEÇÃO ESTADUAL OU FEDERAL. </t>
    </r>
    <r>
      <rPr>
        <sz val="12"/>
        <color theme="1"/>
        <rFont val="Times New Roman"/>
        <family val="1"/>
      </rPr>
      <t xml:space="preserve">Sua apresentação deve ser em </t>
    </r>
    <r>
      <rPr>
        <b/>
        <sz val="12"/>
        <color theme="1"/>
        <rFont val="Times New Roman"/>
        <family val="1"/>
      </rPr>
      <t>cubos,</t>
    </r>
    <r>
      <rPr>
        <sz val="12"/>
        <color theme="1"/>
        <rFont val="Times New Roman"/>
        <family val="1"/>
      </rPr>
      <t xml:space="preserve"> congelada em temperatura de -10 a -25ºC, com no máximo 3% de água, 10% de gordura e 3% de aponeuroses.  Acondicionados em pacotes de 1Kg ou 2Kg.</t>
    </r>
  </si>
  <si>
    <r>
      <t>CARNE SUÍNA PERNIL (CORTADA EM PEDAÇOS):</t>
    </r>
    <r>
      <rPr>
        <sz val="12"/>
        <color theme="1"/>
        <rFont val="Times New Roman"/>
        <family val="1"/>
      </rPr>
      <t xml:space="preserve"> a carne deve apresentar-se com aspecto próprio, não amolecida e nem pegajosa, cor, cheiro e sabor próprio, sem manchas esverdeadas, livres de parasitas, sujidades e qualquer substância contaminante. que possa alterá-la ou encobrir qualquer alteração, de acordo com a legislação sanitária e Ministério de Agricultura.  </t>
    </r>
    <r>
      <rPr>
        <b/>
        <sz val="12"/>
        <color theme="1"/>
        <rFont val="Times New Roman"/>
        <family val="1"/>
      </rPr>
      <t>Embalagem a vácuo em saco transparente e atóxico, limpo, não violado, com selo contendo nome e composição do produto, procedência, informações nutricionais, lote, data de fabricação e validade (mínima de 90 dias a partir da data de entrega), número de registro no órgão oficial, CGC, endereço de fabricante e distribuidor, condições de armazenamento e quantidade (peso), SELO DE INSPEÇÃO ESTADUAL OU FEDERAL.</t>
    </r>
    <r>
      <rPr>
        <sz val="12"/>
        <color theme="1"/>
        <rFont val="Times New Roman"/>
        <family val="1"/>
      </rPr>
      <t xml:space="preserve"> Sua apresentação deve ser em </t>
    </r>
    <r>
      <rPr>
        <b/>
        <sz val="12"/>
        <color theme="1"/>
        <rFont val="Times New Roman"/>
        <family val="1"/>
      </rPr>
      <t>cubos,</t>
    </r>
    <r>
      <rPr>
        <sz val="12"/>
        <color theme="1"/>
        <rFont val="Times New Roman"/>
        <family val="1"/>
      </rPr>
      <t xml:space="preserve"> congelada em temperatura de -10 a -25ºC, com no máximo 3% de água, 10% de gordura e 3% de aponeuroses. </t>
    </r>
    <r>
      <rPr>
        <b/>
        <sz val="12"/>
        <color theme="1"/>
        <rFont val="Times New Roman"/>
        <family val="1"/>
      </rPr>
      <t>Acondicionados em pacotes de 1kg, 2Kg ou 5 kg.</t>
    </r>
  </si>
  <si>
    <r>
      <t>COLORAU (EMBALAGEM 500G)</t>
    </r>
    <r>
      <rPr>
        <sz val="12"/>
        <color theme="1"/>
        <rFont val="Times New Roman"/>
        <family val="1"/>
      </rPr>
      <t>: fino, homogêneo, obtido de frutos maduros de urucum, limpos, dessecados e moídos, de coloração própria. A embalagem deverá conter externamente os dados de identificação e procedência, informação nutricional, número do lote, data de validade, quantidade do produto. O produto deverá apresentar validade (mínimo de 06 meses a partir da data de entrega),  Acondicionado em embalagem plástica de 500g.</t>
    </r>
  </si>
  <si>
    <r>
      <t xml:space="preserve">FARINHA DE AVEIA (EMBALAGEM 500G) : </t>
    </r>
    <r>
      <rPr>
        <sz val="12"/>
        <color theme="1"/>
        <rFont val="Times New Roman"/>
        <family val="1"/>
      </rPr>
      <t>isenta de impurezas, mofos e umidades. Embalagem contendo dados do produto: identificação, procedência, ingredientes, informações nutricionais, gramatura, lote, data de fabricação e validade (mínimo de 06 meses a partir da data de entrega.).</t>
    </r>
  </si>
  <si>
    <r>
      <t>FARINHA DE MANDIOCA CRUA FINA (EMBALAGEM 1 KG)</t>
    </r>
    <r>
      <rPr>
        <sz val="12"/>
        <color theme="1"/>
        <rFont val="Times New Roman"/>
        <family val="1"/>
      </rPr>
      <t xml:space="preserve"> - Obtido da raladura das raízes da mandioca (Manihot utilíssima), previamente descascada, lavada e isenta do radical cianeto, de material terroso, detritos de animais e vegetais. Acondicionado em plástico atóxico, impresso as informações: características do produto, peso líquido de 1 kg e prazo de validade (mínimo de 06 meses a partir da data de entrega).</t>
    </r>
  </si>
  <si>
    <r>
      <t>FARINHA DE TRIGO</t>
    </r>
    <r>
      <rPr>
        <sz val="12"/>
        <color theme="1"/>
        <rFont val="Times New Roman"/>
        <family val="1"/>
      </rPr>
      <t xml:space="preserve">, </t>
    </r>
    <r>
      <rPr>
        <b/>
        <sz val="12"/>
        <color theme="1"/>
        <rFont val="Times New Roman"/>
        <family val="1"/>
      </rPr>
      <t>COM FERMENTO (EMBALAGEM 1 KG)</t>
    </r>
    <r>
      <rPr>
        <sz val="12"/>
        <color theme="1"/>
        <rFont val="Times New Roman"/>
        <family val="1"/>
      </rPr>
      <t>: especial, obtida do trigo moído, limpo, desgerminado, de cor branca, isento de sujidades, parasitas e larvas, livre de fermentação, mofo e materiais terrosos. Acondicionado em plástico atóxico, impresso as informações: características do produto, peso líquido de 1 kg e prazo de validade (mínimo de 06 meses a partir da data de entrega).</t>
    </r>
  </si>
  <si>
    <r>
      <t>FEIJÃO PRETO (EMBALAGEM 1 kg)</t>
    </r>
    <r>
      <rPr>
        <sz val="12"/>
        <color theme="1"/>
        <rFont val="Times New Roman"/>
        <family val="1"/>
      </rPr>
      <t xml:space="preserve"> - tipo I, natural, constituído de no mínimo 95 % de grãos inteiros e correspondentes à variedade no tamanho e cor.  Maduros, limpos e secos. Acondicionado em plástico atóxico, contendo peso líquido de 01 kg e prazo de validade (mínimo de 06 meses a partir da data de entrega).</t>
    </r>
  </si>
  <si>
    <r>
      <t>FILÉ DE PEIXE (TILÁPIA) SEM PELE</t>
    </r>
    <r>
      <rPr>
        <sz val="12"/>
        <color theme="1"/>
        <rFont val="Times New Roman"/>
        <family val="1"/>
      </rPr>
      <t xml:space="preserve"> </t>
    </r>
    <r>
      <rPr>
        <b/>
        <sz val="12"/>
        <color theme="1"/>
        <rFont val="Times New Roman"/>
        <family val="1"/>
      </rPr>
      <t>(EMBALAGEM DE 1 KG)</t>
    </r>
    <r>
      <rPr>
        <sz val="12"/>
        <color theme="1"/>
        <rFont val="Times New Roman"/>
        <family val="1"/>
      </rPr>
      <t xml:space="preserve">- congelado em temperatura não superior a -25ºC, sem pele, sem espinha, deve apresentar-se livre de parasitas e de qualquer substância contaminante que possa alterar os aspectos normais do produto ou qualquer aparato que venha encobrir possíveis alterações. </t>
    </r>
    <r>
      <rPr>
        <b/>
        <sz val="12"/>
        <color theme="1"/>
        <rFont val="Times New Roman"/>
        <family val="1"/>
      </rPr>
      <t>A embalagem deverá ser plástica, atóxica, resistente, rotulada, contendo obrigatoriamente SELO DE INSPEÇÃO ESTADUAL OU FEDERAL, identificação completa do produto, prazo máximo de consumo, temperatura de estocagem, armazenamento e conservação, peso liquido.</t>
    </r>
    <r>
      <rPr>
        <sz val="12"/>
        <color theme="1"/>
        <rFont val="Times New Roman"/>
        <family val="1"/>
      </rPr>
      <t xml:space="preserve"> </t>
    </r>
  </si>
  <si>
    <r>
      <t>MACARRÃO FORMATO PADRE NOSSO (EMBALAGEM 500G)</t>
    </r>
    <r>
      <rPr>
        <sz val="12"/>
        <color theme="1"/>
        <rFont val="Times New Roman"/>
        <family val="1"/>
      </rPr>
      <t xml:space="preserve"> – Massa com ovos, vitaminado, composto de matéria prima de primeira qualidade, sãs e limpas, isentas de material terroso, parasitas. Após cozimento manter-se solto com o sabor e odor característico. Acondicionado em saco plástico atóxico, impresso as características do produto, peso líquido de 1 kg, data de fabricação, lote e prazo de validade (mínimo de 06 meses a partir da data de entrega).</t>
    </r>
  </si>
  <si>
    <r>
      <t>MACARRÃO FORMATO ESPAGUETE (EMBALAGEM 500G)</t>
    </r>
    <r>
      <rPr>
        <sz val="12"/>
        <color theme="1"/>
        <rFont val="Times New Roman"/>
        <family val="1"/>
      </rPr>
      <t xml:space="preserve"> – Massa com ovos, vitaminado, composto de matéria prima de primeira qualidade, sãs e limpas, isentas de material terroso, parasitas. Após cozimento manter-se solto com o sabor e odor característico. Acondicionado em saco plástico atóxico, impresso as características do produto, peso líquido de 1 kg, data de fabricação, lote e prazo de validade (mínimo de 06 meses a partir da data de entrega).</t>
    </r>
  </si>
  <si>
    <r>
      <t>MACARRÃO FORMATO ARGOLINHA (EMBALAGEM 500G)</t>
    </r>
    <r>
      <rPr>
        <sz val="12"/>
        <color theme="1"/>
        <rFont val="Times New Roman"/>
        <family val="1"/>
      </rPr>
      <t xml:space="preserve"> – Massa com ovos, vitaminado, composto de matéria prima de primeira qualidade, sãs e limpas, isentas de material terroso, parasitas. Após cozimento manter-se solto com o sabor e odor característico. Acondicionado em saco plástico atóxico, impresso as características do produto, peso líquido de 500 g, data de fabricação, lote e prazo de validade (mínimo de 06 meses a partir da data de entrega).</t>
    </r>
  </si>
  <si>
    <r>
      <t>ÓLEO DE SOJA (EMBALAGEM PLÁSTICA DE 900 ml)</t>
    </r>
    <r>
      <rPr>
        <sz val="12"/>
        <color theme="1"/>
        <rFont val="Times New Roman"/>
        <family val="1"/>
      </rPr>
      <t xml:space="preserve"> - alimentício originário de soja, produto refinado e de acordo com os padrões legais. Acondicionado em embalagem de 900 ml, impresso as informações: característica do produto e prazo de validade (mínimo de 06 meses a partir da data de entrega).</t>
    </r>
  </si>
  <si>
    <r>
      <t xml:space="preserve">PEITO DE FRANGO (SEM PELE e SEM OSSO) </t>
    </r>
    <r>
      <rPr>
        <sz val="12"/>
        <color theme="1"/>
        <rFont val="Times New Roman"/>
        <family val="1"/>
      </rPr>
      <t xml:space="preserve">- a carne deve apresentar-se com aspecto próprio, não amolecida e nem pegajosa, cor, cheiro e sabor próprio, sem manchas esverdeadas, livres de parasitas, sujidades e qualquer substância contaminante. A embalagem deverá conter externamente os dados de identificação (nome e composição do produto), procedência, informações nutricionais, número de lote, data de fabricação e validade, condições de armazenamento e quantidade do produto (peso), número de registro no ministério da Agricultura/SIF/DIPOA e carimbo de inspeção do </t>
    </r>
    <r>
      <rPr>
        <b/>
        <sz val="12"/>
        <color theme="1"/>
        <rFont val="Times New Roman"/>
        <family val="1"/>
      </rPr>
      <t xml:space="preserve">SIF </t>
    </r>
    <r>
      <rPr>
        <sz val="12"/>
        <color theme="1"/>
        <rFont val="Times New Roman"/>
        <family val="1"/>
      </rPr>
      <t>e atender as especificações técnicas do Decreto nº 30.691, de 29/03/1952. O produto deverá estar congelado, conter no máximo 10% de gordura e apresentar validade mínima de 30 (trinta) dias a partir da data de entrega na unidade requisitante. O produto deverá estar acondicionado em embalagem plástica individual, flexível, atóxica, resistente</t>
    </r>
    <r>
      <rPr>
        <b/>
        <sz val="12"/>
        <color theme="1"/>
        <rFont val="Times New Roman"/>
        <family val="1"/>
      </rPr>
      <t>. Acondicionado em pacotes de 01 kg.</t>
    </r>
  </si>
  <si>
    <r>
      <t>PÓ DE CAFÉ, TORRADO E MOÍDO, COM SELO DA ABIC (EMBALAGEM 250G)</t>
    </r>
    <r>
      <rPr>
        <sz val="12"/>
        <color theme="1"/>
        <rFont val="Times New Roman"/>
        <family val="1"/>
      </rPr>
      <t xml:space="preserve"> - puro, de primeira qualidade, embalado a vácuo (total/puro), impresso as informações: características do produto, peso líquido de 250g, prazo de validade (mínimo de 06 meses a partir da data de entrega), e com selo da ABIC.</t>
    </r>
  </si>
  <si>
    <r>
      <t>SAL REFINADO (EMBALAGEM 1 kg)</t>
    </r>
    <r>
      <rPr>
        <sz val="12"/>
        <color theme="1"/>
        <rFont val="Times New Roman"/>
        <family val="1"/>
      </rPr>
      <t xml:space="preserve"> - Refinado Iodado, beneficiado e isento de sais de cálcio e magnésio, impurezas orgânicas, areias e fragmentos de conchas.  Produto moído deverá passar totalmente pela peneira número 20. Acondicionado em plástico atóxico, impresso as informações características do produto, peso líquido de 01 kg, prazo de validade (mínimo de 06 meses a partir da data de entrega).</t>
    </r>
  </si>
  <si>
    <r>
      <t>VINAGRE DE ÁLCOOL (EMBALAGEM DE 750 ml)</t>
    </r>
    <r>
      <rPr>
        <sz val="12"/>
        <color theme="1"/>
        <rFont val="Times New Roman"/>
        <family val="1"/>
      </rPr>
      <t xml:space="preserve"> - Tipo branco, acondicionado em embalagem tipo PET, transparente, a base de fermento acético de álcool, água, contendo conservantes, não contendo glúten, acidez volátil de 4% - e Registro do produto no Ministério competente, data de fabricação e prazo de validade (mínimo de 06 meses a partir da data de entrega).</t>
    </r>
  </si>
  <si>
    <t xml:space="preserve">MÉDIA </t>
  </si>
</sst>
</file>

<file path=xl/styles.xml><?xml version="1.0" encoding="utf-8"?>
<styleSheet xmlns="http://schemas.openxmlformats.org/spreadsheetml/2006/main">
  <numFmts count="5">
    <numFmt numFmtId="44" formatCode="_-&quot;R$&quot;\ * #,##0.00_-;\-&quot;R$&quot;\ * #,##0.00_-;_-&quot;R$&quot;\ * &quot;-&quot;??_-;_-@_-"/>
    <numFmt numFmtId="164" formatCode="#,##0.00;[Red]#,##0.00"/>
    <numFmt numFmtId="165" formatCode="0;[Red]0"/>
    <numFmt numFmtId="166" formatCode="&quot;R$ &quot;#,##0.00"/>
    <numFmt numFmtId="167" formatCode="_ &quot;R$&quot;\ * #,##0.00_ ;_ &quot;R$&quot;\ * \-#,##0.00_ ;_ &quot;R$&quot;\ * &quot;-&quot;??_ ;_ @_ "/>
  </numFmts>
  <fonts count="22">
    <font>
      <sz val="10"/>
      <name val="Arial"/>
    </font>
    <font>
      <sz val="8"/>
      <name val="Arial"/>
      <family val="2"/>
    </font>
    <font>
      <sz val="10"/>
      <name val="Sylfaen"/>
      <family val="1"/>
    </font>
    <font>
      <b/>
      <sz val="14"/>
      <name val="Bookman Old Style"/>
      <family val="1"/>
    </font>
    <font>
      <sz val="12"/>
      <name val="Bookman Old Style"/>
      <family val="1"/>
    </font>
    <font>
      <sz val="10"/>
      <name val="Bookman Old Style"/>
      <family val="1"/>
    </font>
    <font>
      <b/>
      <sz val="11"/>
      <name val="Bookman Old Style"/>
      <family val="1"/>
    </font>
    <font>
      <sz val="11"/>
      <name val="Bookman Old Style"/>
      <family val="1"/>
    </font>
    <font>
      <b/>
      <sz val="10"/>
      <name val="Bookman Old Style"/>
      <family val="1"/>
    </font>
    <font>
      <b/>
      <sz val="12"/>
      <name val="Bookman Old Style"/>
      <family val="1"/>
    </font>
    <font>
      <sz val="14"/>
      <name val="Bookman Old Style"/>
      <family val="1"/>
    </font>
    <font>
      <b/>
      <sz val="14"/>
      <name val="Times New Roman"/>
      <family val="1"/>
    </font>
    <font>
      <sz val="11"/>
      <name val="Times New Roman"/>
      <family val="1"/>
    </font>
    <font>
      <b/>
      <sz val="12"/>
      <name val="Times New Roman"/>
      <family val="1"/>
    </font>
    <font>
      <sz val="12"/>
      <name val="Times New Roman"/>
      <family val="1"/>
    </font>
    <font>
      <sz val="12"/>
      <color theme="1"/>
      <name val="Arial"/>
      <family val="2"/>
    </font>
    <font>
      <b/>
      <sz val="12"/>
      <color theme="1"/>
      <name val="Times New Roman"/>
      <family val="1"/>
    </font>
    <font>
      <sz val="12"/>
      <color theme="1"/>
      <name val="Times New Roman"/>
      <family val="1"/>
    </font>
    <font>
      <sz val="12"/>
      <name val="Arial"/>
      <family val="2"/>
    </font>
    <font>
      <b/>
      <sz val="12"/>
      <color rgb="FF000000"/>
      <name val="Times New Roman"/>
      <family val="1"/>
    </font>
    <font>
      <sz val="12"/>
      <color rgb="FF000000"/>
      <name val="Times New Roman"/>
      <family val="1"/>
    </font>
    <font>
      <sz val="10"/>
      <name val="Arial"/>
      <family val="2"/>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2">
    <xf numFmtId="0" fontId="0" fillId="0" borderId="0"/>
    <xf numFmtId="44" fontId="21" fillId="0" borderId="0" applyFont="0" applyFill="0" applyBorder="0" applyAlignment="0" applyProtection="0"/>
  </cellStyleXfs>
  <cellXfs count="128">
    <xf numFmtId="0" fontId="0" fillId="0" borderId="0" xfId="0"/>
    <xf numFmtId="49" fontId="2" fillId="0" borderId="0" xfId="0" applyNumberFormat="1" applyFont="1" applyBorder="1" applyAlignment="1">
      <alignment horizontal="center"/>
    </xf>
    <xf numFmtId="165" fontId="2" fillId="0" borderId="0" xfId="0" applyNumberFormat="1" applyFont="1" applyBorder="1"/>
    <xf numFmtId="0" fontId="2" fillId="0" borderId="0" xfId="0" applyFont="1" applyBorder="1"/>
    <xf numFmtId="0" fontId="2" fillId="0" borderId="0" xfId="0" applyFont="1" applyBorder="1" applyAlignment="1">
      <alignment shrinkToFit="1"/>
    </xf>
    <xf numFmtId="0" fontId="2" fillId="0" borderId="0" xfId="0" applyFont="1" applyBorder="1" applyAlignment="1">
      <alignment horizontal="center"/>
    </xf>
    <xf numFmtId="49" fontId="5" fillId="0" borderId="0" xfId="0" applyNumberFormat="1" applyFont="1" applyBorder="1" applyAlignment="1">
      <alignment horizontal="center"/>
    </xf>
    <xf numFmtId="165" fontId="5" fillId="0" borderId="0" xfId="0" applyNumberFormat="1" applyFont="1" applyBorder="1"/>
    <xf numFmtId="0" fontId="5" fillId="0" borderId="0" xfId="0" applyFont="1" applyBorder="1"/>
    <xf numFmtId="0" fontId="5" fillId="0" borderId="0" xfId="0" applyFont="1" applyBorder="1" applyAlignment="1">
      <alignment shrinkToFit="1"/>
    </xf>
    <xf numFmtId="0" fontId="5" fillId="0" borderId="1" xfId="0" applyFont="1" applyBorder="1" applyAlignment="1">
      <alignment horizontal="center"/>
    </xf>
    <xf numFmtId="49" fontId="7" fillId="0" borderId="0" xfId="0" applyNumberFormat="1" applyFont="1" applyBorder="1" applyAlignment="1">
      <alignment horizontal="center"/>
    </xf>
    <xf numFmtId="3" fontId="7" fillId="0" borderId="0" xfId="0" applyNumberFormat="1" applyFont="1" applyBorder="1" applyAlignment="1">
      <alignment vertical="top" wrapText="1"/>
    </xf>
    <xf numFmtId="164" fontId="7" fillId="0" borderId="0" xfId="0" applyNumberFormat="1" applyFont="1" applyBorder="1" applyAlignment="1">
      <alignment horizontal="center"/>
    </xf>
    <xf numFmtId="0" fontId="7" fillId="0" borderId="0" xfId="0" applyFont="1" applyBorder="1" applyAlignment="1">
      <alignment vertical="top" shrinkToFit="1"/>
    </xf>
    <xf numFmtId="164" fontId="6" fillId="0" borderId="0" xfId="0" applyNumberFormat="1" applyFont="1" applyBorder="1" applyAlignment="1">
      <alignment horizontal="center" shrinkToFit="1"/>
    </xf>
    <xf numFmtId="164" fontId="7" fillId="0" borderId="0" xfId="0" applyNumberFormat="1" applyFont="1" applyBorder="1" applyAlignment="1">
      <alignment shrinkToFit="1"/>
    </xf>
    <xf numFmtId="164" fontId="7" fillId="0" borderId="0" xfId="0" applyNumberFormat="1" applyFont="1" applyBorder="1" applyAlignment="1">
      <alignment horizontal="right" vertical="top" wrapText="1"/>
    </xf>
    <xf numFmtId="0" fontId="7" fillId="0" borderId="1" xfId="0" applyFont="1" applyBorder="1" applyAlignment="1">
      <alignment horizontal="left" vertical="top" wrapText="1"/>
    </xf>
    <xf numFmtId="0" fontId="7" fillId="0" borderId="1" xfId="0" applyFont="1" applyFill="1" applyBorder="1" applyAlignment="1">
      <alignment horizontal="left"/>
    </xf>
    <xf numFmtId="49" fontId="7" fillId="0" borderId="1" xfId="0" applyNumberFormat="1" applyFont="1" applyBorder="1" applyAlignment="1">
      <alignment horizontal="center" vertical="top"/>
    </xf>
    <xf numFmtId="0" fontId="7" fillId="0" borderId="2" xfId="0" applyFont="1" applyFill="1" applyBorder="1" applyAlignment="1">
      <alignment horizontal="left"/>
    </xf>
    <xf numFmtId="0" fontId="2" fillId="0" borderId="1" xfId="0" applyFont="1" applyBorder="1" applyAlignment="1">
      <alignment horizontal="center" shrinkToFit="1"/>
    </xf>
    <xf numFmtId="1" fontId="7" fillId="0" borderId="1" xfId="0" applyNumberFormat="1" applyFont="1" applyBorder="1" applyAlignment="1">
      <alignment horizontal="right" vertical="top"/>
    </xf>
    <xf numFmtId="4" fontId="5" fillId="0" borderId="1" xfId="0" applyNumberFormat="1" applyFont="1" applyBorder="1" applyAlignment="1">
      <alignment horizontal="right" shrinkToFit="1"/>
    </xf>
    <xf numFmtId="164" fontId="7" fillId="0" borderId="1" xfId="0" applyNumberFormat="1" applyFont="1" applyBorder="1" applyAlignment="1">
      <alignment horizontal="right" shrinkToFit="1"/>
    </xf>
    <xf numFmtId="4" fontId="0" fillId="0" borderId="1" xfId="0" applyNumberFormat="1" applyBorder="1" applyAlignment="1">
      <alignment horizontal="right"/>
    </xf>
    <xf numFmtId="49" fontId="7" fillId="0" borderId="0" xfId="0" applyNumberFormat="1" applyFont="1" applyBorder="1" applyAlignment="1">
      <alignment horizontal="left"/>
    </xf>
    <xf numFmtId="49" fontId="7" fillId="0" borderId="3" xfId="0" applyNumberFormat="1" applyFont="1" applyBorder="1" applyAlignment="1">
      <alignment horizontal="center" vertical="top"/>
    </xf>
    <xf numFmtId="0" fontId="2" fillId="0" borderId="4" xfId="0" applyFont="1" applyBorder="1" applyAlignment="1">
      <alignment horizontal="center" shrinkToFit="1"/>
    </xf>
    <xf numFmtId="0" fontId="7" fillId="0" borderId="5" xfId="0" applyFont="1" applyFill="1" applyBorder="1" applyAlignment="1">
      <alignment horizontal="left"/>
    </xf>
    <xf numFmtId="0" fontId="7" fillId="0" borderId="0" xfId="0" applyFont="1" applyBorder="1" applyAlignment="1">
      <alignment horizontal="center"/>
    </xf>
    <xf numFmtId="0" fontId="8" fillId="0" borderId="0" xfId="0" applyFont="1" applyBorder="1" applyAlignment="1">
      <alignment horizontal="center"/>
    </xf>
    <xf numFmtId="0" fontId="3" fillId="0" borderId="0" xfId="0" applyFont="1" applyFill="1" applyBorder="1" applyAlignment="1">
      <alignment horizontal="center"/>
    </xf>
    <xf numFmtId="49" fontId="7" fillId="0" borderId="1" xfId="0" applyNumberFormat="1" applyFont="1" applyBorder="1" applyAlignment="1">
      <alignment horizontal="center"/>
    </xf>
    <xf numFmtId="3" fontId="7" fillId="0" borderId="1" xfId="0" applyNumberFormat="1" applyFont="1" applyBorder="1" applyAlignment="1">
      <alignment horizontal="right"/>
    </xf>
    <xf numFmtId="3" fontId="7" fillId="0" borderId="1" xfId="0" applyNumberFormat="1" applyFont="1" applyBorder="1" applyAlignment="1">
      <alignment horizontal="center"/>
    </xf>
    <xf numFmtId="3" fontId="7" fillId="0" borderId="0" xfId="0" applyNumberFormat="1" applyFont="1" applyBorder="1" applyAlignment="1">
      <alignment horizontal="center"/>
    </xf>
    <xf numFmtId="0" fontId="7" fillId="0" borderId="0" xfId="0" applyFont="1" applyBorder="1" applyAlignment="1">
      <alignment horizontal="left" vertical="top" wrapText="1"/>
    </xf>
    <xf numFmtId="164" fontId="7" fillId="0" borderId="0" xfId="0" applyNumberFormat="1" applyFont="1" applyBorder="1" applyAlignment="1">
      <alignment horizontal="center" shrinkToFit="1"/>
    </xf>
    <xf numFmtId="49" fontId="5" fillId="0" borderId="0" xfId="0" applyNumberFormat="1" applyFont="1" applyFill="1" applyBorder="1" applyAlignment="1">
      <alignment horizontal="center"/>
    </xf>
    <xf numFmtId="165" fontId="5" fillId="0" borderId="0" xfId="0" applyNumberFormat="1" applyFont="1" applyFill="1" applyBorder="1"/>
    <xf numFmtId="0" fontId="5" fillId="0" borderId="0" xfId="0" applyFont="1" applyFill="1" applyBorder="1"/>
    <xf numFmtId="0" fontId="5" fillId="0" borderId="6" xfId="0" applyFont="1" applyFill="1" applyBorder="1" applyAlignment="1">
      <alignment horizontal="center" shrinkToFit="1"/>
    </xf>
    <xf numFmtId="0" fontId="6" fillId="0" borderId="0" xfId="0" applyFont="1" applyFill="1" applyBorder="1" applyAlignment="1">
      <alignment horizontal="center" shrinkToFit="1"/>
    </xf>
    <xf numFmtId="49" fontId="6" fillId="0" borderId="0" xfId="0" applyNumberFormat="1" applyFont="1" applyFill="1" applyBorder="1" applyAlignment="1"/>
    <xf numFmtId="49" fontId="7" fillId="0" borderId="0" xfId="0" applyNumberFormat="1" applyFont="1" applyFill="1" applyBorder="1" applyAlignment="1"/>
    <xf numFmtId="0" fontId="5" fillId="0" borderId="0" xfId="0" applyFont="1" applyFill="1" applyBorder="1" applyAlignment="1">
      <alignment horizontal="center" shrinkToFit="1"/>
    </xf>
    <xf numFmtId="0" fontId="5" fillId="0" borderId="0" xfId="0" applyFont="1" applyFill="1" applyBorder="1" applyAlignment="1">
      <alignment shrinkToFit="1"/>
    </xf>
    <xf numFmtId="164" fontId="7" fillId="0" borderId="1" xfId="0" applyNumberFormat="1" applyFont="1" applyBorder="1" applyAlignment="1">
      <alignment horizontal="center" shrinkToFit="1"/>
    </xf>
    <xf numFmtId="49" fontId="5" fillId="0" borderId="0" xfId="0" applyNumberFormat="1" applyFont="1" applyBorder="1" applyAlignment="1">
      <alignment horizontal="center" vertical="center"/>
    </xf>
    <xf numFmtId="49" fontId="10" fillId="0" borderId="0" xfId="0" applyNumberFormat="1" applyFont="1" applyBorder="1" applyAlignment="1">
      <alignment horizontal="center" vertical="center"/>
    </xf>
    <xf numFmtId="0" fontId="10" fillId="0" borderId="0" xfId="0" applyFont="1" applyAlignment="1">
      <alignment horizontal="center" vertical="center"/>
    </xf>
    <xf numFmtId="0" fontId="5" fillId="0" borderId="0" xfId="0" applyFont="1" applyAlignment="1">
      <alignment horizontal="center" vertical="center"/>
    </xf>
    <xf numFmtId="0" fontId="5" fillId="0" borderId="0" xfId="0" applyFont="1" applyBorder="1" applyAlignment="1">
      <alignment horizontal="center" vertical="center"/>
    </xf>
    <xf numFmtId="0" fontId="3" fillId="0" borderId="6" xfId="0" applyFont="1" applyBorder="1" applyAlignment="1">
      <alignment horizontal="center" vertical="center" shrinkToFit="1"/>
    </xf>
    <xf numFmtId="164" fontId="5" fillId="0" borderId="0" xfId="0" applyNumberFormat="1" applyFont="1" applyBorder="1" applyAlignment="1">
      <alignment horizontal="center" vertical="center"/>
    </xf>
    <xf numFmtId="166" fontId="10" fillId="0" borderId="0" xfId="0" applyNumberFormat="1" applyFont="1" applyAlignment="1">
      <alignment horizontal="center" vertical="center"/>
    </xf>
    <xf numFmtId="0" fontId="10" fillId="0" borderId="0" xfId="0" applyFont="1" applyBorder="1" applyAlignment="1">
      <alignment horizontal="center" vertical="center"/>
    </xf>
    <xf numFmtId="4" fontId="10" fillId="0" borderId="0" xfId="0" applyNumberFormat="1" applyFont="1" applyAlignment="1">
      <alignment horizontal="center" vertical="center"/>
    </xf>
    <xf numFmtId="49" fontId="5" fillId="0" borderId="0" xfId="0" applyNumberFormat="1" applyFont="1" applyAlignment="1">
      <alignment horizontal="center" vertical="center"/>
    </xf>
    <xf numFmtId="49" fontId="14" fillId="0" borderId="1" xfId="0" applyNumberFormat="1" applyFont="1" applyBorder="1" applyAlignment="1">
      <alignment horizontal="center" vertical="center"/>
    </xf>
    <xf numFmtId="0" fontId="14" fillId="0" borderId="1" xfId="0" applyFont="1" applyBorder="1" applyAlignment="1">
      <alignment horizontal="center" vertical="center"/>
    </xf>
    <xf numFmtId="164" fontId="14" fillId="0" borderId="2" xfId="0" applyNumberFormat="1" applyFont="1" applyBorder="1" applyAlignment="1">
      <alignment horizontal="center" vertical="center"/>
    </xf>
    <xf numFmtId="0" fontId="15" fillId="0" borderId="11" xfId="0" applyFont="1" applyBorder="1" applyAlignment="1">
      <alignment horizontal="center" vertical="center" wrapText="1"/>
    </xf>
    <xf numFmtId="3" fontId="15" fillId="0" borderId="12" xfId="0" applyNumberFormat="1" applyFont="1" applyBorder="1" applyAlignment="1">
      <alignment horizontal="center" vertical="center" wrapText="1"/>
    </xf>
    <xf numFmtId="0" fontId="15" fillId="0" borderId="12" xfId="0" applyFont="1" applyBorder="1" applyAlignment="1">
      <alignment horizontal="center" vertical="center" wrapText="1"/>
    </xf>
    <xf numFmtId="0" fontId="16" fillId="0" borderId="12" xfId="0" applyFont="1" applyBorder="1" applyAlignment="1">
      <alignment horizontal="justify" vertical="center" wrapText="1"/>
    </xf>
    <xf numFmtId="167" fontId="15" fillId="0" borderId="12" xfId="0" applyNumberFormat="1" applyFont="1" applyBorder="1" applyAlignment="1">
      <alignment horizontal="center" vertical="center" wrapText="1"/>
    </xf>
    <xf numFmtId="167" fontId="18" fillId="0" borderId="11" xfId="0" applyNumberFormat="1" applyFont="1" applyBorder="1" applyAlignment="1">
      <alignment vertical="center"/>
    </xf>
    <xf numFmtId="0" fontId="19" fillId="0" borderId="12" xfId="0" applyFont="1" applyBorder="1" applyAlignment="1">
      <alignment horizontal="justify"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16" fillId="0" borderId="14" xfId="0" applyFont="1" applyBorder="1" applyAlignment="1">
      <alignment horizontal="justify" vertical="center" wrapText="1"/>
    </xf>
    <xf numFmtId="0" fontId="14" fillId="3" borderId="1" xfId="0" applyFont="1" applyFill="1" applyBorder="1" applyAlignment="1">
      <alignment horizontal="center" vertical="center" shrinkToFit="1"/>
    </xf>
    <xf numFmtId="49" fontId="6" fillId="2" borderId="3" xfId="0" applyNumberFormat="1" applyFont="1" applyFill="1" applyBorder="1" applyAlignment="1">
      <alignment horizontal="center"/>
    </xf>
    <xf numFmtId="49" fontId="6" fillId="2" borderId="7" xfId="0" applyNumberFormat="1" applyFont="1" applyFill="1" applyBorder="1" applyAlignment="1">
      <alignment horizontal="center"/>
    </xf>
    <xf numFmtId="49" fontId="6" fillId="2" borderId="4" xfId="0" applyNumberFormat="1" applyFont="1" applyFill="1" applyBorder="1" applyAlignment="1">
      <alignment horizontal="center"/>
    </xf>
    <xf numFmtId="49" fontId="7" fillId="0" borderId="3" xfId="0" applyNumberFormat="1" applyFont="1" applyBorder="1" applyAlignment="1">
      <alignment horizontal="left" shrinkToFit="1"/>
    </xf>
    <xf numFmtId="49" fontId="7" fillId="0" borderId="7" xfId="0" applyNumberFormat="1" applyFont="1" applyBorder="1" applyAlignment="1">
      <alignment horizontal="left" shrinkToFit="1"/>
    </xf>
    <xf numFmtId="49" fontId="7" fillId="0" borderId="4" xfId="0" applyNumberFormat="1" applyFont="1" applyBorder="1" applyAlignment="1">
      <alignment horizontal="left" shrinkToFit="1"/>
    </xf>
    <xf numFmtId="49" fontId="7" fillId="0" borderId="3" xfId="0" applyNumberFormat="1" applyFont="1" applyBorder="1" applyAlignment="1">
      <alignment horizontal="left"/>
    </xf>
    <xf numFmtId="49" fontId="7" fillId="0" borderId="7" xfId="0" applyNumberFormat="1" applyFont="1" applyBorder="1" applyAlignment="1">
      <alignment horizontal="left"/>
    </xf>
    <xf numFmtId="49" fontId="7" fillId="0" borderId="4" xfId="0" applyNumberFormat="1" applyFont="1" applyBorder="1" applyAlignment="1">
      <alignment horizontal="left"/>
    </xf>
    <xf numFmtId="49" fontId="7" fillId="0" borderId="3" xfId="0" applyNumberFormat="1" applyFont="1" applyFill="1" applyBorder="1" applyAlignment="1">
      <alignment horizontal="left"/>
    </xf>
    <xf numFmtId="49" fontId="7" fillId="0" borderId="7" xfId="0" applyNumberFormat="1" applyFont="1" applyFill="1" applyBorder="1" applyAlignment="1">
      <alignment horizontal="left"/>
    </xf>
    <xf numFmtId="49" fontId="7" fillId="0" borderId="4" xfId="0" applyNumberFormat="1" applyFont="1" applyFill="1" applyBorder="1" applyAlignment="1">
      <alignment horizontal="left"/>
    </xf>
    <xf numFmtId="49" fontId="6" fillId="0" borderId="3" xfId="0" applyNumberFormat="1" applyFont="1" applyFill="1" applyBorder="1" applyAlignment="1">
      <alignment horizontal="left"/>
    </xf>
    <xf numFmtId="0" fontId="3" fillId="0" borderId="0" xfId="0" applyFont="1" applyBorder="1" applyAlignment="1">
      <alignment horizontal="center"/>
    </xf>
    <xf numFmtId="0" fontId="4" fillId="0" borderId="0" xfId="0" applyFont="1" applyBorder="1" applyAlignment="1">
      <alignment horizontal="center"/>
    </xf>
    <xf numFmtId="0" fontId="6" fillId="2" borderId="3" xfId="0" applyFont="1" applyFill="1" applyBorder="1" applyAlignment="1">
      <alignment horizontal="center"/>
    </xf>
    <xf numFmtId="0" fontId="6" fillId="2" borderId="7" xfId="0" applyFont="1" applyFill="1" applyBorder="1" applyAlignment="1">
      <alignment horizontal="center"/>
    </xf>
    <xf numFmtId="0" fontId="6" fillId="2" borderId="8" xfId="0" applyFont="1" applyFill="1" applyBorder="1" applyAlignment="1">
      <alignment horizontal="center"/>
    </xf>
    <xf numFmtId="0" fontId="6" fillId="2" borderId="4" xfId="0" applyFont="1" applyFill="1" applyBorder="1" applyAlignment="1">
      <alignment horizontal="center"/>
    </xf>
    <xf numFmtId="49" fontId="8" fillId="0" borderId="9" xfId="0" applyNumberFormat="1" applyFont="1" applyBorder="1" applyAlignment="1">
      <alignment horizontal="center"/>
    </xf>
    <xf numFmtId="49" fontId="8" fillId="0" borderId="6" xfId="0" applyNumberFormat="1" applyFont="1" applyBorder="1" applyAlignment="1">
      <alignment horizontal="center"/>
    </xf>
    <xf numFmtId="49" fontId="8" fillId="0" borderId="10" xfId="0" applyNumberFormat="1" applyFont="1" applyBorder="1" applyAlignment="1">
      <alignment horizontal="center"/>
    </xf>
    <xf numFmtId="164" fontId="7" fillId="0" borderId="9" xfId="0" applyNumberFormat="1" applyFont="1" applyBorder="1" applyAlignment="1">
      <alignment horizontal="right" shrinkToFit="1"/>
    </xf>
    <xf numFmtId="164" fontId="7" fillId="0" borderId="10" xfId="0" applyNumberFormat="1" applyFont="1" applyBorder="1" applyAlignment="1">
      <alignment horizontal="right" shrinkToFit="1"/>
    </xf>
    <xf numFmtId="0" fontId="9" fillId="0" borderId="0" xfId="0" applyFont="1" applyBorder="1" applyAlignment="1">
      <alignment horizontal="center"/>
    </xf>
    <xf numFmtId="49" fontId="6" fillId="0" borderId="0" xfId="0" applyNumberFormat="1" applyFont="1" applyFill="1" applyBorder="1" applyAlignment="1">
      <alignment horizontal="left"/>
    </xf>
    <xf numFmtId="49" fontId="7" fillId="0" borderId="0" xfId="0" applyNumberFormat="1" applyFont="1" applyFill="1" applyBorder="1" applyAlignment="1">
      <alignment horizontal="left"/>
    </xf>
    <xf numFmtId="49" fontId="6" fillId="0" borderId="0" xfId="0" applyNumberFormat="1" applyFont="1" applyFill="1" applyBorder="1" applyAlignment="1">
      <alignment horizontal="center"/>
    </xf>
    <xf numFmtId="0" fontId="6" fillId="0" borderId="0" xfId="0" applyFont="1" applyBorder="1" applyAlignment="1">
      <alignment horizontal="center"/>
    </xf>
    <xf numFmtId="0" fontId="7" fillId="0" borderId="0" xfId="0" applyFont="1" applyBorder="1" applyAlignment="1">
      <alignment horizontal="center"/>
    </xf>
    <xf numFmtId="0" fontId="3" fillId="2" borderId="3" xfId="0" applyFont="1" applyFill="1" applyBorder="1" applyAlignment="1">
      <alignment horizontal="center"/>
    </xf>
    <xf numFmtId="0" fontId="3" fillId="2" borderId="7" xfId="0" applyFont="1" applyFill="1" applyBorder="1" applyAlignment="1">
      <alignment horizontal="center"/>
    </xf>
    <xf numFmtId="0" fontId="3" fillId="2" borderId="4" xfId="0" applyFont="1" applyFill="1" applyBorder="1" applyAlignment="1">
      <alignment horizontal="center"/>
    </xf>
    <xf numFmtId="0" fontId="6" fillId="2" borderId="9" xfId="0" applyFont="1" applyFill="1" applyBorder="1" applyAlignment="1">
      <alignment horizontal="center"/>
    </xf>
    <xf numFmtId="0" fontId="6" fillId="2" borderId="6" xfId="0" applyFont="1" applyFill="1" applyBorder="1" applyAlignment="1">
      <alignment horizontal="center"/>
    </xf>
    <xf numFmtId="0" fontId="6" fillId="2" borderId="0" xfId="0" applyFont="1" applyFill="1" applyBorder="1" applyAlignment="1">
      <alignment horizontal="center"/>
    </xf>
    <xf numFmtId="0" fontId="6" fillId="2" borderId="10" xfId="0" applyFont="1" applyFill="1" applyBorder="1" applyAlignment="1">
      <alignment horizontal="center"/>
    </xf>
    <xf numFmtId="0" fontId="8" fillId="0" borderId="3" xfId="0" applyFont="1" applyFill="1" applyBorder="1" applyAlignment="1">
      <alignment horizontal="left"/>
    </xf>
    <xf numFmtId="0" fontId="8" fillId="0" borderId="7" xfId="0" applyFont="1" applyFill="1" applyBorder="1" applyAlignment="1">
      <alignment horizontal="left"/>
    </xf>
    <xf numFmtId="0" fontId="8" fillId="0" borderId="4" xfId="0" applyFont="1" applyFill="1" applyBorder="1" applyAlignment="1">
      <alignment horizontal="left"/>
    </xf>
    <xf numFmtId="44" fontId="11" fillId="0" borderId="15" xfId="1" applyFont="1" applyFill="1" applyBorder="1" applyAlignment="1">
      <alignment horizontal="center" vertical="center"/>
    </xf>
    <xf numFmtId="44" fontId="11" fillId="0" borderId="16" xfId="1" applyFont="1" applyFill="1" applyBorder="1" applyAlignment="1">
      <alignment horizontal="center" vertical="center"/>
    </xf>
    <xf numFmtId="49" fontId="11" fillId="0" borderId="3" xfId="0" applyNumberFormat="1" applyFont="1" applyBorder="1" applyAlignment="1">
      <alignment horizontal="center" vertical="center"/>
    </xf>
    <xf numFmtId="49" fontId="11" fillId="0" borderId="7" xfId="0" applyNumberFormat="1" applyFont="1" applyBorder="1" applyAlignment="1">
      <alignment horizontal="center" vertical="center"/>
    </xf>
    <xf numFmtId="49" fontId="11" fillId="0" borderId="4" xfId="0" applyNumberFormat="1" applyFont="1" applyBorder="1" applyAlignment="1">
      <alignment horizontal="center" vertical="center"/>
    </xf>
    <xf numFmtId="165" fontId="11" fillId="0" borderId="0" xfId="0" applyNumberFormat="1" applyFont="1" applyBorder="1" applyAlignment="1">
      <alignment horizontal="center" vertical="center"/>
    </xf>
    <xf numFmtId="165" fontId="12" fillId="0" borderId="0" xfId="0" applyNumberFormat="1" applyFont="1" applyBorder="1" applyAlignment="1">
      <alignment horizontal="center" vertical="center"/>
    </xf>
    <xf numFmtId="0" fontId="11" fillId="0" borderId="0" xfId="0" applyFont="1" applyBorder="1" applyAlignment="1">
      <alignment horizontal="center" vertical="center"/>
    </xf>
    <xf numFmtId="49" fontId="13" fillId="2" borderId="3" xfId="0" applyNumberFormat="1" applyFont="1" applyFill="1" applyBorder="1" applyAlignment="1">
      <alignment horizontal="center" vertical="center"/>
    </xf>
    <xf numFmtId="49" fontId="13" fillId="2" borderId="7" xfId="0" applyNumberFormat="1" applyFont="1" applyFill="1" applyBorder="1" applyAlignment="1">
      <alignment horizontal="center" vertical="center"/>
    </xf>
    <xf numFmtId="49" fontId="13" fillId="2" borderId="4" xfId="0" applyNumberFormat="1" applyFont="1" applyFill="1" applyBorder="1" applyAlignment="1">
      <alignment horizontal="center" vertical="center"/>
    </xf>
    <xf numFmtId="164" fontId="13" fillId="0" borderId="3" xfId="0" applyNumberFormat="1" applyFont="1" applyBorder="1" applyAlignment="1">
      <alignment horizontal="center" vertical="center" wrapText="1"/>
    </xf>
    <xf numFmtId="164" fontId="13" fillId="0" borderId="4" xfId="0" applyNumberFormat="1" applyFont="1" applyBorder="1" applyAlignment="1">
      <alignment horizontal="center" vertical="center"/>
    </xf>
  </cellXfs>
  <cellStyles count="2">
    <cellStyle name="Mo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0</xdr:col>
      <xdr:colOff>85725</xdr:colOff>
      <xdr:row>0</xdr:row>
      <xdr:rowOff>76200</xdr:rowOff>
    </xdr:from>
    <xdr:to>
      <xdr:col>1</xdr:col>
      <xdr:colOff>38100</xdr:colOff>
      <xdr:row>2</xdr:row>
      <xdr:rowOff>152400</xdr:rowOff>
    </xdr:to>
    <xdr:pic>
      <xdr:nvPicPr>
        <xdr:cNvPr id="2049" name="Picture 4" descr="Brasao com 9 distritos"/>
        <xdr:cNvPicPr>
          <a:picLocks noChangeAspect="1" noChangeArrowheads="1"/>
        </xdr:cNvPicPr>
      </xdr:nvPicPr>
      <xdr:blipFill>
        <a:blip xmlns:r="http://schemas.openxmlformats.org/officeDocument/2006/relationships" r:embed="rId1" cstate="print"/>
        <a:srcRect/>
        <a:stretch>
          <a:fillRect/>
        </a:stretch>
      </xdr:blipFill>
      <xdr:spPr bwMode="auto">
        <a:xfrm>
          <a:off x="85725" y="76200"/>
          <a:ext cx="304800" cy="5238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xdr:colOff>
      <xdr:row>0</xdr:row>
      <xdr:rowOff>47625</xdr:rowOff>
    </xdr:from>
    <xdr:to>
      <xdr:col>0</xdr:col>
      <xdr:colOff>295275</xdr:colOff>
      <xdr:row>2</xdr:row>
      <xdr:rowOff>104775</xdr:rowOff>
    </xdr:to>
    <xdr:pic>
      <xdr:nvPicPr>
        <xdr:cNvPr id="3073" name="Picture 3" descr="Brasao com 9 distritos"/>
        <xdr:cNvPicPr>
          <a:picLocks noChangeAspect="1" noChangeArrowheads="1"/>
        </xdr:cNvPicPr>
      </xdr:nvPicPr>
      <xdr:blipFill>
        <a:blip xmlns:r="http://schemas.openxmlformats.org/officeDocument/2006/relationships" r:embed="rId1" cstate="print"/>
        <a:srcRect/>
        <a:stretch>
          <a:fillRect/>
        </a:stretch>
      </xdr:blipFill>
      <xdr:spPr bwMode="auto">
        <a:xfrm>
          <a:off x="47625" y="47625"/>
          <a:ext cx="247650" cy="5143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771525</xdr:colOff>
      <xdr:row>0</xdr:row>
      <xdr:rowOff>76200</xdr:rowOff>
    </xdr:from>
    <xdr:to>
      <xdr:col>2</xdr:col>
      <xdr:colOff>0</xdr:colOff>
      <xdr:row>3</xdr:row>
      <xdr:rowOff>66675</xdr:rowOff>
    </xdr:to>
    <xdr:pic>
      <xdr:nvPicPr>
        <xdr:cNvPr id="1025" name="Picture 1" descr="Brasao com 9 distritos"/>
        <xdr:cNvPicPr>
          <a:picLocks noChangeAspect="1" noChangeArrowheads="1"/>
        </xdr:cNvPicPr>
      </xdr:nvPicPr>
      <xdr:blipFill>
        <a:blip xmlns:r="http://schemas.openxmlformats.org/officeDocument/2006/relationships" r:embed="rId1" cstate="print"/>
        <a:srcRect/>
        <a:stretch>
          <a:fillRect/>
        </a:stretch>
      </xdr:blipFill>
      <xdr:spPr bwMode="auto">
        <a:xfrm>
          <a:off x="1320613" y="76200"/>
          <a:ext cx="573181" cy="674034"/>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H25"/>
  <sheetViews>
    <sheetView zoomScaleSheetLayoutView="100" workbookViewId="0">
      <selection activeCell="D40" sqref="D40"/>
    </sheetView>
  </sheetViews>
  <sheetFormatPr defaultRowHeight="15"/>
  <cols>
    <col min="1" max="1" width="5.28515625" style="1" customWidth="1"/>
    <col min="2" max="2" width="7.140625" style="2" customWidth="1"/>
    <col min="3" max="3" width="4" style="3" customWidth="1"/>
    <col min="4" max="4" width="77.85546875" style="4" customWidth="1"/>
    <col min="5" max="5" width="9.140625" style="4"/>
    <col min="6" max="6" width="9" style="3" customWidth="1"/>
    <col min="7" max="7" width="10.7109375" style="3" customWidth="1"/>
    <col min="8" max="16384" width="9.140625" style="3"/>
  </cols>
  <sheetData>
    <row r="1" spans="1:8" ht="20.100000000000001" customHeight="1">
      <c r="A1" s="88" t="s">
        <v>6</v>
      </c>
      <c r="B1" s="88"/>
      <c r="C1" s="88"/>
      <c r="D1" s="88"/>
      <c r="E1" s="88"/>
      <c r="F1" s="88"/>
      <c r="G1" s="88"/>
    </row>
    <row r="2" spans="1:8" ht="15.75" customHeight="1">
      <c r="A2" s="89" t="s">
        <v>7</v>
      </c>
      <c r="B2" s="89"/>
      <c r="C2" s="89"/>
      <c r="D2" s="89"/>
      <c r="E2" s="89"/>
      <c r="F2" s="89"/>
      <c r="G2" s="89"/>
    </row>
    <row r="3" spans="1:8" ht="15.75" customHeight="1">
      <c r="A3" s="99" t="s">
        <v>33</v>
      </c>
      <c r="B3" s="99"/>
      <c r="C3" s="99"/>
      <c r="D3" s="99"/>
      <c r="E3" s="99"/>
      <c r="F3" s="99"/>
      <c r="G3" s="99"/>
    </row>
    <row r="4" spans="1:8" ht="17.100000000000001" customHeight="1">
      <c r="A4" s="6"/>
      <c r="B4" s="7"/>
      <c r="C4" s="8"/>
      <c r="D4" s="9"/>
      <c r="E4" s="9"/>
      <c r="F4" s="8"/>
      <c r="G4" s="8"/>
    </row>
    <row r="5" spans="1:8" ht="15.95" customHeight="1">
      <c r="A5" s="10" t="s">
        <v>1</v>
      </c>
      <c r="B5" s="10" t="s">
        <v>3</v>
      </c>
      <c r="C5" s="10" t="s">
        <v>5</v>
      </c>
      <c r="D5" s="10" t="s">
        <v>0</v>
      </c>
      <c r="E5" s="10" t="s">
        <v>10</v>
      </c>
      <c r="F5" s="10" t="s">
        <v>8</v>
      </c>
      <c r="G5" s="10" t="s">
        <v>9</v>
      </c>
    </row>
    <row r="6" spans="1:8" ht="15.95" customHeight="1">
      <c r="A6" s="90" t="s">
        <v>18</v>
      </c>
      <c r="B6" s="91"/>
      <c r="C6" s="91"/>
      <c r="D6" s="92"/>
      <c r="E6" s="91"/>
      <c r="F6" s="91"/>
      <c r="G6" s="93"/>
    </row>
    <row r="7" spans="1:8" ht="15.95" customHeight="1">
      <c r="A7" s="20" t="s">
        <v>2</v>
      </c>
      <c r="B7" s="23">
        <v>4</v>
      </c>
      <c r="C7" s="20" t="s">
        <v>4</v>
      </c>
      <c r="D7" s="18" t="s">
        <v>19</v>
      </c>
      <c r="E7" s="22"/>
      <c r="F7" s="24">
        <v>859.25</v>
      </c>
      <c r="G7" s="25">
        <f t="shared" ref="G7:G12" si="0">B7*F7</f>
        <v>3437</v>
      </c>
    </row>
    <row r="8" spans="1:8" ht="15.95" customHeight="1">
      <c r="A8" s="20" t="s">
        <v>17</v>
      </c>
      <c r="B8" s="23">
        <v>2</v>
      </c>
      <c r="C8" s="20" t="s">
        <v>4</v>
      </c>
      <c r="D8" s="19" t="s">
        <v>20</v>
      </c>
      <c r="E8" s="22"/>
      <c r="F8" s="26">
        <v>1349.25</v>
      </c>
      <c r="G8" s="25">
        <f t="shared" si="0"/>
        <v>2698.5</v>
      </c>
    </row>
    <row r="9" spans="1:8" ht="15.95" customHeight="1">
      <c r="A9" s="20" t="s">
        <v>21</v>
      </c>
      <c r="B9" s="23">
        <v>6</v>
      </c>
      <c r="C9" s="20" t="s">
        <v>4</v>
      </c>
      <c r="D9" s="30" t="s">
        <v>23</v>
      </c>
      <c r="E9" s="22"/>
      <c r="F9" s="26">
        <v>1195</v>
      </c>
      <c r="G9" s="25">
        <f t="shared" si="0"/>
        <v>7170</v>
      </c>
    </row>
    <row r="10" spans="1:8" ht="15.95" customHeight="1">
      <c r="A10" s="20" t="s">
        <v>22</v>
      </c>
      <c r="B10" s="23">
        <v>11</v>
      </c>
      <c r="C10" s="28" t="s">
        <v>4</v>
      </c>
      <c r="D10" s="19" t="s">
        <v>24</v>
      </c>
      <c r="E10" s="29"/>
      <c r="F10" s="26"/>
      <c r="G10" s="25">
        <f t="shared" si="0"/>
        <v>0</v>
      </c>
    </row>
    <row r="11" spans="1:8" ht="15.95" customHeight="1">
      <c r="A11" s="20" t="s">
        <v>25</v>
      </c>
      <c r="B11" s="23">
        <v>1</v>
      </c>
      <c r="C11" s="28" t="s">
        <v>4</v>
      </c>
      <c r="D11" s="21" t="s">
        <v>26</v>
      </c>
      <c r="E11" s="29"/>
      <c r="F11" s="26"/>
      <c r="G11" s="25">
        <f t="shared" si="0"/>
        <v>0</v>
      </c>
    </row>
    <row r="12" spans="1:8" ht="15.95" customHeight="1">
      <c r="A12" s="20" t="s">
        <v>27</v>
      </c>
      <c r="B12" s="23">
        <v>1</v>
      </c>
      <c r="C12" s="20" t="s">
        <v>4</v>
      </c>
      <c r="D12" s="21" t="s">
        <v>28</v>
      </c>
      <c r="E12" s="22"/>
      <c r="F12" s="26"/>
      <c r="G12" s="25">
        <f t="shared" si="0"/>
        <v>0</v>
      </c>
    </row>
    <row r="13" spans="1:8" ht="20.100000000000001" customHeight="1">
      <c r="A13" s="94" t="s">
        <v>9</v>
      </c>
      <c r="B13" s="95"/>
      <c r="C13" s="95"/>
      <c r="D13" s="95"/>
      <c r="E13" s="96"/>
      <c r="F13" s="97">
        <f>SUM(G7:G12)</f>
        <v>13305.5</v>
      </c>
      <c r="G13" s="98"/>
      <c r="H13" s="5"/>
    </row>
    <row r="14" spans="1:8" ht="15.95" customHeight="1">
      <c r="A14" s="11"/>
      <c r="B14" s="12"/>
      <c r="C14" s="13"/>
      <c r="D14" s="14"/>
      <c r="E14" s="15"/>
      <c r="F14" s="16"/>
      <c r="G14" s="17"/>
      <c r="H14" s="5"/>
    </row>
    <row r="15" spans="1:8" ht="15.95" customHeight="1">
      <c r="A15" s="11"/>
      <c r="B15" s="12"/>
      <c r="C15" s="13"/>
      <c r="D15" s="27"/>
      <c r="E15" s="15"/>
      <c r="F15" s="16"/>
      <c r="G15" s="17"/>
      <c r="H15" s="5"/>
    </row>
    <row r="16" spans="1:8" ht="15.95" customHeight="1">
      <c r="A16" s="6"/>
      <c r="B16" s="7"/>
      <c r="C16" s="8"/>
      <c r="D16" s="9"/>
      <c r="E16" s="9"/>
      <c r="F16" s="8"/>
      <c r="G16" s="8"/>
    </row>
    <row r="17" spans="1:7" ht="15.95" customHeight="1">
      <c r="A17" s="75" t="s">
        <v>15</v>
      </c>
      <c r="B17" s="76"/>
      <c r="C17" s="76"/>
      <c r="D17" s="76"/>
      <c r="E17" s="76"/>
      <c r="F17" s="76"/>
      <c r="G17" s="77"/>
    </row>
    <row r="18" spans="1:7" ht="15.95" customHeight="1">
      <c r="A18" s="87" t="s">
        <v>16</v>
      </c>
      <c r="B18" s="85"/>
      <c r="C18" s="85"/>
      <c r="D18" s="85"/>
      <c r="E18" s="85"/>
      <c r="F18" s="85"/>
      <c r="G18" s="86"/>
    </row>
    <row r="19" spans="1:7" ht="15.95" customHeight="1">
      <c r="A19" s="84" t="s">
        <v>30</v>
      </c>
      <c r="B19" s="85"/>
      <c r="C19" s="85"/>
      <c r="D19" s="85"/>
      <c r="E19" s="85"/>
      <c r="F19" s="85"/>
      <c r="G19" s="86"/>
    </row>
    <row r="20" spans="1:7" ht="15.95" customHeight="1">
      <c r="A20" s="78" t="s">
        <v>31</v>
      </c>
      <c r="B20" s="79"/>
      <c r="C20" s="79"/>
      <c r="D20" s="79"/>
      <c r="E20" s="79"/>
      <c r="F20" s="79"/>
      <c r="G20" s="80"/>
    </row>
    <row r="21" spans="1:7" ht="15.95" customHeight="1">
      <c r="A21" s="81" t="s">
        <v>32</v>
      </c>
      <c r="B21" s="82"/>
      <c r="C21" s="82"/>
      <c r="D21" s="82"/>
      <c r="E21" s="82"/>
      <c r="F21" s="82"/>
      <c r="G21" s="83"/>
    </row>
    <row r="22" spans="1:7" ht="15.95" customHeight="1"/>
    <row r="23" spans="1:7" ht="15.95" customHeight="1"/>
    <row r="24" spans="1:7" ht="15.95" customHeight="1"/>
    <row r="25" spans="1:7" ht="15.95" customHeight="1"/>
  </sheetData>
  <mergeCells count="11">
    <mergeCell ref="A1:G1"/>
    <mergeCell ref="A2:G2"/>
    <mergeCell ref="A6:G6"/>
    <mergeCell ref="A13:E13"/>
    <mergeCell ref="F13:G13"/>
    <mergeCell ref="A3:G3"/>
    <mergeCell ref="A17:G17"/>
    <mergeCell ref="A20:G20"/>
    <mergeCell ref="A21:G21"/>
    <mergeCell ref="A19:G19"/>
    <mergeCell ref="A18:G18"/>
  </mergeCells>
  <phoneticPr fontId="0" type="noConversion"/>
  <printOptions horizontalCentered="1"/>
  <pageMargins left="0" right="0" top="0.59055118110236227" bottom="0" header="0" footer="0"/>
  <pageSetup paperSize="9" scale="75" fitToHeight="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dimension ref="A1:E34"/>
  <sheetViews>
    <sheetView zoomScaleSheetLayoutView="75" workbookViewId="0">
      <selection activeCell="G19" sqref="G19"/>
    </sheetView>
  </sheetViews>
  <sheetFormatPr defaultRowHeight="15"/>
  <cols>
    <col min="1" max="1" width="6" style="6" customWidth="1"/>
    <col min="2" max="2" width="8" style="7" customWidth="1"/>
    <col min="3" max="3" width="4" style="8" customWidth="1"/>
    <col min="4" max="4" width="85.28515625" style="9" customWidth="1"/>
    <col min="5" max="5" width="9.7109375" style="8" customWidth="1"/>
    <col min="6" max="16384" width="9.140625" style="8"/>
  </cols>
  <sheetData>
    <row r="1" spans="1:5" ht="20.100000000000001" customHeight="1">
      <c r="A1" s="88" t="s">
        <v>6</v>
      </c>
      <c r="B1" s="88"/>
      <c r="C1" s="88"/>
      <c r="D1" s="88"/>
      <c r="E1" s="88"/>
    </row>
    <row r="2" spans="1:5" ht="17.100000000000001" customHeight="1">
      <c r="A2" s="104" t="s">
        <v>7</v>
      </c>
      <c r="B2" s="104"/>
      <c r="C2" s="104"/>
      <c r="D2" s="104"/>
      <c r="E2" s="104"/>
    </row>
    <row r="3" spans="1:5" ht="17.100000000000001" customHeight="1">
      <c r="A3" s="103" t="s">
        <v>33</v>
      </c>
      <c r="B3" s="103"/>
      <c r="C3" s="103"/>
      <c r="D3" s="103"/>
      <c r="E3" s="103"/>
    </row>
    <row r="4" spans="1:5" ht="12.75" customHeight="1">
      <c r="A4" s="31"/>
      <c r="B4" s="31"/>
      <c r="C4" s="31"/>
      <c r="D4" s="31"/>
      <c r="E4" s="31"/>
    </row>
    <row r="5" spans="1:5" ht="20.100000000000001" customHeight="1">
      <c r="A5" s="105" t="s">
        <v>13</v>
      </c>
      <c r="B5" s="106"/>
      <c r="C5" s="106"/>
      <c r="D5" s="106"/>
      <c r="E5" s="107"/>
    </row>
    <row r="6" spans="1:5" ht="12.75" customHeight="1">
      <c r="A6" s="32"/>
      <c r="B6" s="32"/>
      <c r="C6" s="32"/>
      <c r="D6" s="32"/>
      <c r="E6" s="32"/>
    </row>
    <row r="7" spans="1:5" ht="17.100000000000001" customHeight="1">
      <c r="A7" s="112" t="s">
        <v>14</v>
      </c>
      <c r="B7" s="113"/>
      <c r="C7" s="113"/>
      <c r="D7" s="113"/>
      <c r="E7" s="114"/>
    </row>
    <row r="8" spans="1:5" ht="17.100000000000001" customHeight="1">
      <c r="A8" s="112" t="s">
        <v>29</v>
      </c>
      <c r="B8" s="113"/>
      <c r="C8" s="113"/>
      <c r="D8" s="113"/>
      <c r="E8" s="114"/>
    </row>
    <row r="9" spans="1:5" ht="17.100000000000001" customHeight="1">
      <c r="A9" s="112" t="s">
        <v>11</v>
      </c>
      <c r="B9" s="113"/>
      <c r="C9" s="113"/>
      <c r="D9" s="113"/>
      <c r="E9" s="114"/>
    </row>
    <row r="10" spans="1:5" ht="11.25" customHeight="1">
      <c r="A10" s="33"/>
      <c r="B10" s="33"/>
      <c r="C10" s="33"/>
      <c r="D10" s="33"/>
      <c r="E10" s="33"/>
    </row>
    <row r="11" spans="1:5" ht="15.95" customHeight="1">
      <c r="A11" s="10" t="s">
        <v>1</v>
      </c>
      <c r="B11" s="10" t="s">
        <v>3</v>
      </c>
      <c r="C11" s="10" t="s">
        <v>5</v>
      </c>
      <c r="D11" s="10" t="s">
        <v>0</v>
      </c>
      <c r="E11" s="10" t="s">
        <v>8</v>
      </c>
    </row>
    <row r="12" spans="1:5" ht="15.95" customHeight="1">
      <c r="A12" s="108" t="s">
        <v>18</v>
      </c>
      <c r="B12" s="109"/>
      <c r="C12" s="109"/>
      <c r="D12" s="110"/>
      <c r="E12" s="111"/>
    </row>
    <row r="13" spans="1:5" ht="15.95" customHeight="1">
      <c r="A13" s="34" t="s">
        <v>2</v>
      </c>
      <c r="B13" s="35">
        <f>ESTIMATIVA!B7</f>
        <v>4</v>
      </c>
      <c r="C13" s="36" t="str">
        <f>ESTIMATIVA!C7</f>
        <v>un.</v>
      </c>
      <c r="D13" s="18" t="str">
        <f>ESTIMATIVA!D7</f>
        <v>geladeira 280l</v>
      </c>
      <c r="E13" s="49"/>
    </row>
    <row r="14" spans="1:5" ht="15.95" customHeight="1">
      <c r="A14" s="34" t="s">
        <v>17</v>
      </c>
      <c r="B14" s="35">
        <f>ESTIMATIVA!B8</f>
        <v>2</v>
      </c>
      <c r="C14" s="36" t="str">
        <f>ESTIMATIVA!C8</f>
        <v>un.</v>
      </c>
      <c r="D14" s="18" t="str">
        <f>ESTIMATIVA!D8</f>
        <v>geladeira 360l</v>
      </c>
      <c r="E14" s="49"/>
    </row>
    <row r="15" spans="1:5" ht="15.95" customHeight="1">
      <c r="A15" s="34" t="s">
        <v>21</v>
      </c>
      <c r="B15" s="35">
        <f>ESTIMATIVA!B9</f>
        <v>6</v>
      </c>
      <c r="C15" s="36" t="str">
        <f>ESTIMATIVA!C9</f>
        <v>un.</v>
      </c>
      <c r="D15" s="18" t="str">
        <f>ESTIMATIVA!D9</f>
        <v>fogão industrial 4 bocas com forno</v>
      </c>
      <c r="E15" s="49"/>
    </row>
    <row r="16" spans="1:5" ht="15.95" customHeight="1">
      <c r="A16" s="34" t="s">
        <v>22</v>
      </c>
      <c r="B16" s="35">
        <f>ESTIMATIVA!B10</f>
        <v>11</v>
      </c>
      <c r="C16" s="36" t="str">
        <f>ESTIMATIVA!C10</f>
        <v>un.</v>
      </c>
      <c r="D16" s="18" t="str">
        <f>ESTIMATIVA!D10</f>
        <v>bebedouro industrial</v>
      </c>
      <c r="E16" s="49"/>
    </row>
    <row r="17" spans="1:5" ht="15.95" customHeight="1">
      <c r="A17" s="34" t="s">
        <v>25</v>
      </c>
      <c r="B17" s="35">
        <f>ESTIMATIVA!B11</f>
        <v>1</v>
      </c>
      <c r="C17" s="36" t="str">
        <f>ESTIMATIVA!C11</f>
        <v>un.</v>
      </c>
      <c r="D17" s="18" t="str">
        <f>ESTIMATIVA!D11</f>
        <v>cortador de legumes industrial</v>
      </c>
      <c r="E17" s="49"/>
    </row>
    <row r="18" spans="1:5" ht="15.95" customHeight="1">
      <c r="A18" s="34" t="s">
        <v>27</v>
      </c>
      <c r="B18" s="35">
        <f>ESTIMATIVA!B12</f>
        <v>1</v>
      </c>
      <c r="C18" s="36" t="str">
        <f>ESTIMATIVA!C12</f>
        <v>un.</v>
      </c>
      <c r="D18" s="18" t="str">
        <f>ESTIMATIVA!D12</f>
        <v>forno industrial</v>
      </c>
      <c r="E18" s="49"/>
    </row>
    <row r="19" spans="1:5" ht="15.95" customHeight="1">
      <c r="A19" s="11"/>
      <c r="B19" s="37"/>
      <c r="C19" s="37"/>
      <c r="D19" s="38"/>
      <c r="E19" s="39"/>
    </row>
    <row r="20" spans="1:5" ht="15.95" customHeight="1">
      <c r="A20" s="40"/>
      <c r="B20" s="41"/>
      <c r="C20" s="42"/>
      <c r="D20" s="43"/>
      <c r="E20" s="42"/>
    </row>
    <row r="21" spans="1:5" ht="15.95" customHeight="1">
      <c r="A21" s="40"/>
      <c r="B21" s="41"/>
      <c r="C21" s="42"/>
      <c r="D21" s="44" t="s">
        <v>12</v>
      </c>
      <c r="E21" s="42"/>
    </row>
    <row r="22" spans="1:5" ht="15.95" customHeight="1">
      <c r="A22" s="45"/>
      <c r="B22" s="45"/>
      <c r="C22" s="45"/>
      <c r="D22" s="45"/>
      <c r="E22" s="45"/>
    </row>
    <row r="23" spans="1:5" ht="16.5" customHeight="1">
      <c r="A23" s="46"/>
      <c r="B23" s="46"/>
      <c r="C23" s="46"/>
      <c r="D23" s="46"/>
      <c r="E23" s="46"/>
    </row>
    <row r="24" spans="1:5" ht="15.75">
      <c r="A24" s="46"/>
      <c r="B24" s="46"/>
      <c r="C24" s="46"/>
      <c r="D24" s="47"/>
      <c r="E24" s="46"/>
    </row>
    <row r="25" spans="1:5" ht="15.75">
      <c r="A25" s="46"/>
      <c r="B25" s="46"/>
      <c r="C25" s="46"/>
      <c r="D25" s="46"/>
      <c r="E25" s="46"/>
    </row>
    <row r="26" spans="1:5" ht="15.75">
      <c r="A26" s="46"/>
      <c r="B26" s="46"/>
      <c r="C26" s="46"/>
      <c r="D26" s="46"/>
      <c r="E26" s="46"/>
    </row>
    <row r="27" spans="1:5" ht="15.75">
      <c r="A27" s="46"/>
      <c r="B27" s="46"/>
      <c r="C27" s="46"/>
      <c r="D27" s="46"/>
      <c r="E27" s="46"/>
    </row>
    <row r="28" spans="1:5">
      <c r="A28" s="40"/>
      <c r="B28" s="41"/>
      <c r="C28" s="42"/>
      <c r="D28" s="40"/>
      <c r="E28" s="42"/>
    </row>
    <row r="29" spans="1:5" ht="15" customHeight="1">
      <c r="A29" s="40"/>
      <c r="B29" s="41"/>
      <c r="C29" s="42"/>
      <c r="D29" s="48"/>
      <c r="E29" s="42"/>
    </row>
    <row r="30" spans="1:5" ht="15" customHeight="1">
      <c r="A30" s="102"/>
      <c r="B30" s="102"/>
      <c r="C30" s="102"/>
      <c r="D30" s="102"/>
      <c r="E30" s="102"/>
    </row>
    <row r="31" spans="1:5" ht="15.75">
      <c r="A31" s="100"/>
      <c r="B31" s="101"/>
      <c r="C31" s="101"/>
      <c r="D31" s="101"/>
      <c r="E31" s="101"/>
    </row>
    <row r="32" spans="1:5" ht="15.75">
      <c r="A32" s="100"/>
      <c r="B32" s="100"/>
      <c r="C32" s="100"/>
      <c r="D32" s="100"/>
      <c r="E32" s="100"/>
    </row>
    <row r="33" spans="1:5" ht="15" customHeight="1">
      <c r="A33" s="100"/>
      <c r="B33" s="101"/>
      <c r="C33" s="101"/>
      <c r="D33" s="101"/>
      <c r="E33" s="101"/>
    </row>
    <row r="34" spans="1:5" ht="15" customHeight="1"/>
  </sheetData>
  <mergeCells count="12">
    <mergeCell ref="A33:E33"/>
    <mergeCell ref="A30:E30"/>
    <mergeCell ref="A31:E31"/>
    <mergeCell ref="A3:E3"/>
    <mergeCell ref="A1:E1"/>
    <mergeCell ref="A2:E2"/>
    <mergeCell ref="A5:E5"/>
    <mergeCell ref="A32:E32"/>
    <mergeCell ref="A12:E12"/>
    <mergeCell ref="A7:E7"/>
    <mergeCell ref="A8:E8"/>
    <mergeCell ref="A9:E9"/>
  </mergeCells>
  <phoneticPr fontId="1" type="noConversion"/>
  <printOptions horizontalCentered="1"/>
  <pageMargins left="0.78740157480314965" right="0.19685039370078741" top="0.78740157480314965" bottom="0.39370078740157483" header="0" footer="0"/>
  <pageSetup paperSize="9" scale="8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dimension ref="A1:F50"/>
  <sheetViews>
    <sheetView tabSelected="1" view="pageBreakPreview" zoomScale="85" zoomScaleNormal="85" zoomScaleSheetLayoutView="85" workbookViewId="0">
      <selection activeCell="F7" sqref="F7"/>
    </sheetView>
  </sheetViews>
  <sheetFormatPr defaultRowHeight="15"/>
  <cols>
    <col min="1" max="1" width="6.85546875" style="53" bestFit="1" customWidth="1"/>
    <col min="2" max="2" width="9.7109375" style="53" bestFit="1" customWidth="1"/>
    <col min="3" max="3" width="6.5703125" style="53" bestFit="1" customWidth="1"/>
    <col min="4" max="4" width="84" style="53" customWidth="1"/>
    <col min="5" max="5" width="12.28515625" style="53" bestFit="1" customWidth="1"/>
    <col min="6" max="6" width="20.42578125" style="53" customWidth="1"/>
    <col min="7" max="16384" width="9.140625" style="53"/>
  </cols>
  <sheetData>
    <row r="1" spans="1:6" ht="18" customHeight="1">
      <c r="A1" s="122" t="s">
        <v>6</v>
      </c>
      <c r="B1" s="122"/>
      <c r="C1" s="122"/>
      <c r="D1" s="122"/>
      <c r="E1" s="122"/>
      <c r="F1" s="122"/>
    </row>
    <row r="2" spans="1:6" ht="17.100000000000001" customHeight="1">
      <c r="A2" s="121" t="s">
        <v>7</v>
      </c>
      <c r="B2" s="121"/>
      <c r="C2" s="121"/>
      <c r="D2" s="121"/>
      <c r="E2" s="121"/>
      <c r="F2" s="121"/>
    </row>
    <row r="3" spans="1:6" ht="20.100000000000001" customHeight="1">
      <c r="A3" s="120" t="s">
        <v>38</v>
      </c>
      <c r="B3" s="120"/>
      <c r="C3" s="120"/>
      <c r="D3" s="120"/>
      <c r="E3" s="120"/>
      <c r="F3" s="120"/>
    </row>
    <row r="4" spans="1:6" ht="17.100000000000001" customHeight="1">
      <c r="A4" s="50"/>
      <c r="B4" s="50"/>
      <c r="C4" s="54"/>
      <c r="D4" s="55"/>
      <c r="E4" s="55"/>
      <c r="F4" s="55"/>
    </row>
    <row r="5" spans="1:6" ht="63.75" customHeight="1">
      <c r="A5" s="123" t="s">
        <v>34</v>
      </c>
      <c r="B5" s="124"/>
      <c r="C5" s="124"/>
      <c r="D5" s="125"/>
      <c r="E5" s="126" t="s">
        <v>64</v>
      </c>
      <c r="F5" s="127"/>
    </row>
    <row r="6" spans="1:6" ht="15.75">
      <c r="A6" s="61" t="s">
        <v>1</v>
      </c>
      <c r="B6" s="62" t="s">
        <v>3</v>
      </c>
      <c r="C6" s="62" t="s">
        <v>5</v>
      </c>
      <c r="D6" s="74" t="s">
        <v>0</v>
      </c>
      <c r="E6" s="63" t="s">
        <v>8</v>
      </c>
      <c r="F6" s="63" t="s">
        <v>9</v>
      </c>
    </row>
    <row r="7" spans="1:6" ht="103.5" customHeight="1" thickBot="1">
      <c r="A7" s="64">
        <v>1</v>
      </c>
      <c r="B7" s="65">
        <v>1000</v>
      </c>
      <c r="C7" s="66" t="s">
        <v>37</v>
      </c>
      <c r="D7" s="67" t="s">
        <v>40</v>
      </c>
      <c r="E7" s="68">
        <v>25.8</v>
      </c>
      <c r="F7" s="69">
        <f>E7*B7</f>
        <v>25800</v>
      </c>
    </row>
    <row r="8" spans="1:6" ht="88.5" customHeight="1" thickBot="1">
      <c r="A8" s="64">
        <v>2</v>
      </c>
      <c r="B8" s="65">
        <v>3000</v>
      </c>
      <c r="C8" s="66" t="s">
        <v>36</v>
      </c>
      <c r="D8" s="67" t="s">
        <v>41</v>
      </c>
      <c r="E8" s="68">
        <v>2.34</v>
      </c>
      <c r="F8" s="69">
        <f t="shared" ref="F8:F30" si="0">E8*B8</f>
        <v>7020</v>
      </c>
    </row>
    <row r="9" spans="1:6" ht="113.25" customHeight="1" thickBot="1">
      <c r="A9" s="64">
        <v>3</v>
      </c>
      <c r="B9" s="65">
        <v>1000</v>
      </c>
      <c r="C9" s="66" t="s">
        <v>37</v>
      </c>
      <c r="D9" s="67" t="s">
        <v>42</v>
      </c>
      <c r="E9" s="68">
        <v>8.23</v>
      </c>
      <c r="F9" s="69">
        <f t="shared" si="0"/>
        <v>8230</v>
      </c>
    </row>
    <row r="10" spans="1:6" ht="89.25" customHeight="1" thickBot="1">
      <c r="A10" s="64">
        <v>4</v>
      </c>
      <c r="B10" s="65">
        <v>35000</v>
      </c>
      <c r="C10" s="66" t="s">
        <v>36</v>
      </c>
      <c r="D10" s="70" t="s">
        <v>43</v>
      </c>
      <c r="E10" s="68">
        <v>2.9</v>
      </c>
      <c r="F10" s="69">
        <f t="shared" si="0"/>
        <v>101500</v>
      </c>
    </row>
    <row r="11" spans="1:6" ht="77.25" customHeight="1" thickBot="1">
      <c r="A11" s="64">
        <v>5</v>
      </c>
      <c r="B11" s="66">
        <v>500</v>
      </c>
      <c r="C11" s="66" t="s">
        <v>37</v>
      </c>
      <c r="D11" s="67" t="s">
        <v>44</v>
      </c>
      <c r="E11" s="68">
        <v>9.64</v>
      </c>
      <c r="F11" s="69">
        <f t="shared" si="0"/>
        <v>4820</v>
      </c>
    </row>
    <row r="12" spans="1:6" ht="108.75" customHeight="1" thickBot="1">
      <c r="A12" s="64">
        <v>6</v>
      </c>
      <c r="B12" s="66">
        <v>350</v>
      </c>
      <c r="C12" s="66" t="s">
        <v>37</v>
      </c>
      <c r="D12" s="67" t="s">
        <v>45</v>
      </c>
      <c r="E12" s="68">
        <v>2.86</v>
      </c>
      <c r="F12" s="69">
        <f t="shared" si="0"/>
        <v>1001</v>
      </c>
    </row>
    <row r="13" spans="1:6" ht="88.5" customHeight="1" thickBot="1">
      <c r="A13" s="64">
        <v>7</v>
      </c>
      <c r="B13" s="66">
        <v>500</v>
      </c>
      <c r="C13" s="66" t="s">
        <v>36</v>
      </c>
      <c r="D13" s="67" t="s">
        <v>46</v>
      </c>
      <c r="E13" s="68">
        <v>2.75</v>
      </c>
      <c r="F13" s="69">
        <f t="shared" si="0"/>
        <v>1375</v>
      </c>
    </row>
    <row r="14" spans="1:6" ht="221.25" customHeight="1" thickBot="1">
      <c r="A14" s="64">
        <v>8</v>
      </c>
      <c r="B14" s="65">
        <v>5500</v>
      </c>
      <c r="C14" s="66" t="s">
        <v>36</v>
      </c>
      <c r="D14" s="67" t="s">
        <v>47</v>
      </c>
      <c r="E14" s="68">
        <v>21.4</v>
      </c>
      <c r="F14" s="69">
        <f t="shared" si="0"/>
        <v>117699.99999999999</v>
      </c>
    </row>
    <row r="15" spans="1:6" ht="215.25" customHeight="1" thickBot="1">
      <c r="A15" s="64">
        <v>9</v>
      </c>
      <c r="B15" s="65">
        <v>1000</v>
      </c>
      <c r="C15" s="66" t="s">
        <v>36</v>
      </c>
      <c r="D15" s="67" t="s">
        <v>48</v>
      </c>
      <c r="E15" s="68">
        <v>19.16</v>
      </c>
      <c r="F15" s="69">
        <f t="shared" si="0"/>
        <v>19160</v>
      </c>
    </row>
    <row r="16" spans="1:6" ht="146.25" customHeight="1" thickBot="1">
      <c r="A16" s="64">
        <v>10</v>
      </c>
      <c r="B16" s="65">
        <v>9000</v>
      </c>
      <c r="C16" s="66" t="s">
        <v>36</v>
      </c>
      <c r="D16" s="67" t="s">
        <v>49</v>
      </c>
      <c r="E16" s="68">
        <v>16.739999999999998</v>
      </c>
      <c r="F16" s="69">
        <f t="shared" si="0"/>
        <v>150660</v>
      </c>
    </row>
    <row r="17" spans="1:6" ht="102.75" customHeight="1" thickBot="1">
      <c r="A17" s="64">
        <v>11</v>
      </c>
      <c r="B17" s="66">
        <v>700</v>
      </c>
      <c r="C17" s="66" t="s">
        <v>39</v>
      </c>
      <c r="D17" s="67" t="s">
        <v>50</v>
      </c>
      <c r="E17" s="68">
        <v>7.49</v>
      </c>
      <c r="F17" s="69">
        <f t="shared" si="0"/>
        <v>5243</v>
      </c>
    </row>
    <row r="18" spans="1:6" ht="74.25" customHeight="1" thickBot="1">
      <c r="A18" s="64">
        <v>12</v>
      </c>
      <c r="B18" s="65">
        <v>1200</v>
      </c>
      <c r="C18" s="66" t="s">
        <v>39</v>
      </c>
      <c r="D18" s="67" t="s">
        <v>51</v>
      </c>
      <c r="E18" s="68">
        <v>5.6</v>
      </c>
      <c r="F18" s="69">
        <f t="shared" si="0"/>
        <v>6720</v>
      </c>
    </row>
    <row r="19" spans="1:6" ht="100.5" customHeight="1" thickBot="1">
      <c r="A19" s="64">
        <v>13</v>
      </c>
      <c r="B19" s="65">
        <v>2000</v>
      </c>
      <c r="C19" s="66" t="s">
        <v>36</v>
      </c>
      <c r="D19" s="67" t="s">
        <v>52</v>
      </c>
      <c r="E19" s="68">
        <v>5.09</v>
      </c>
      <c r="F19" s="69">
        <f t="shared" si="0"/>
        <v>10180</v>
      </c>
    </row>
    <row r="20" spans="1:6" ht="69.75" customHeight="1" thickBot="1">
      <c r="A20" s="64">
        <v>14</v>
      </c>
      <c r="B20" s="65">
        <v>1000</v>
      </c>
      <c r="C20" s="66" t="s">
        <v>36</v>
      </c>
      <c r="D20" s="67" t="s">
        <v>53</v>
      </c>
      <c r="E20" s="68">
        <v>4.32</v>
      </c>
      <c r="F20" s="69">
        <f t="shared" si="0"/>
        <v>4320</v>
      </c>
    </row>
    <row r="21" spans="1:6" ht="72" customHeight="1" thickBot="1">
      <c r="A21" s="64">
        <v>15</v>
      </c>
      <c r="B21" s="65">
        <v>7000</v>
      </c>
      <c r="C21" s="66" t="s">
        <v>36</v>
      </c>
      <c r="D21" s="67" t="s">
        <v>54</v>
      </c>
      <c r="E21" s="68">
        <v>6.22</v>
      </c>
      <c r="F21" s="69">
        <f t="shared" si="0"/>
        <v>43540</v>
      </c>
    </row>
    <row r="22" spans="1:6" ht="137.25" customHeight="1" thickBot="1">
      <c r="A22" s="64">
        <v>16</v>
      </c>
      <c r="B22" s="65">
        <v>5500</v>
      </c>
      <c r="C22" s="66" t="s">
        <v>36</v>
      </c>
      <c r="D22" s="67" t="s">
        <v>55</v>
      </c>
      <c r="E22" s="68">
        <v>29.33</v>
      </c>
      <c r="F22" s="69">
        <f t="shared" si="0"/>
        <v>161315</v>
      </c>
    </row>
    <row r="23" spans="1:6" ht="110.25" customHeight="1" thickBot="1">
      <c r="A23" s="64">
        <v>17</v>
      </c>
      <c r="B23" s="65">
        <v>4000</v>
      </c>
      <c r="C23" s="66" t="s">
        <v>37</v>
      </c>
      <c r="D23" s="67" t="s">
        <v>56</v>
      </c>
      <c r="E23" s="68">
        <v>3.26</v>
      </c>
      <c r="F23" s="69">
        <f t="shared" si="0"/>
        <v>13040</v>
      </c>
    </row>
    <row r="24" spans="1:6" ht="107.25" customHeight="1" thickBot="1">
      <c r="A24" s="64">
        <v>18</v>
      </c>
      <c r="B24" s="65">
        <v>3000</v>
      </c>
      <c r="C24" s="66" t="s">
        <v>37</v>
      </c>
      <c r="D24" s="67" t="s">
        <v>57</v>
      </c>
      <c r="E24" s="68">
        <v>3.26</v>
      </c>
      <c r="F24" s="69">
        <f t="shared" si="0"/>
        <v>9780</v>
      </c>
    </row>
    <row r="25" spans="1:6" ht="71.25" customHeight="1" thickBot="1">
      <c r="A25" s="64">
        <v>19</v>
      </c>
      <c r="B25" s="65">
        <v>1200</v>
      </c>
      <c r="C25" s="66" t="s">
        <v>37</v>
      </c>
      <c r="D25" s="67" t="s">
        <v>58</v>
      </c>
      <c r="E25" s="68">
        <v>3.26</v>
      </c>
      <c r="F25" s="69">
        <f t="shared" si="0"/>
        <v>3911.9999999999995</v>
      </c>
    </row>
    <row r="26" spans="1:6" ht="71.25" customHeight="1" thickBot="1">
      <c r="A26" s="64">
        <v>20</v>
      </c>
      <c r="B26" s="65">
        <v>6000</v>
      </c>
      <c r="C26" s="66" t="s">
        <v>37</v>
      </c>
      <c r="D26" s="67" t="s">
        <v>59</v>
      </c>
      <c r="E26" s="68">
        <v>4.76</v>
      </c>
      <c r="F26" s="69">
        <f t="shared" si="0"/>
        <v>28560</v>
      </c>
    </row>
    <row r="27" spans="1:6" ht="204.75" customHeight="1" thickBot="1">
      <c r="A27" s="64">
        <v>21</v>
      </c>
      <c r="B27" s="65">
        <v>15000</v>
      </c>
      <c r="C27" s="66" t="s">
        <v>36</v>
      </c>
      <c r="D27" s="67" t="s">
        <v>60</v>
      </c>
      <c r="E27" s="68">
        <v>13.39</v>
      </c>
      <c r="F27" s="69">
        <f t="shared" si="0"/>
        <v>200850</v>
      </c>
    </row>
    <row r="28" spans="1:6" ht="72.75" customHeight="1" thickBot="1">
      <c r="A28" s="64">
        <v>22</v>
      </c>
      <c r="B28" s="66">
        <v>500</v>
      </c>
      <c r="C28" s="66" t="s">
        <v>37</v>
      </c>
      <c r="D28" s="67" t="s">
        <v>61</v>
      </c>
      <c r="E28" s="68">
        <v>5.43</v>
      </c>
      <c r="F28" s="69">
        <f t="shared" si="0"/>
        <v>2715</v>
      </c>
    </row>
    <row r="29" spans="1:6" ht="94.5" customHeight="1" thickBot="1">
      <c r="A29" s="64">
        <v>23</v>
      </c>
      <c r="B29" s="65">
        <v>2300</v>
      </c>
      <c r="C29" s="66" t="s">
        <v>36</v>
      </c>
      <c r="D29" s="67" t="s">
        <v>62</v>
      </c>
      <c r="E29" s="68">
        <v>2.2200000000000002</v>
      </c>
      <c r="F29" s="69">
        <f t="shared" si="0"/>
        <v>5106</v>
      </c>
    </row>
    <row r="30" spans="1:6" ht="89.25" customHeight="1" thickBot="1">
      <c r="A30" s="71">
        <v>24</v>
      </c>
      <c r="B30" s="72">
        <v>800</v>
      </c>
      <c r="C30" s="72" t="s">
        <v>37</v>
      </c>
      <c r="D30" s="73" t="s">
        <v>63</v>
      </c>
      <c r="E30" s="68">
        <v>3.09</v>
      </c>
      <c r="F30" s="69">
        <f t="shared" si="0"/>
        <v>2472</v>
      </c>
    </row>
    <row r="31" spans="1:6" ht="37.5" customHeight="1">
      <c r="A31" s="117" t="s">
        <v>35</v>
      </c>
      <c r="B31" s="118"/>
      <c r="C31" s="118"/>
      <c r="D31" s="119"/>
      <c r="E31" s="115">
        <f>SUM(F7:F30)</f>
        <v>935019</v>
      </c>
      <c r="F31" s="116"/>
    </row>
    <row r="33" spans="1:6" ht="18">
      <c r="E33" s="56"/>
      <c r="F33" s="51"/>
    </row>
    <row r="34" spans="1:6" ht="18">
      <c r="A34" s="52"/>
      <c r="B34" s="52"/>
      <c r="C34" s="52"/>
      <c r="D34" s="52"/>
    </row>
    <row r="35" spans="1:6" ht="18">
      <c r="D35" s="52"/>
    </row>
    <row r="36" spans="1:6" ht="18">
      <c r="E36" s="52"/>
      <c r="F36" s="52"/>
    </row>
    <row r="37" spans="1:6" ht="18">
      <c r="D37" s="52"/>
      <c r="E37" s="52"/>
      <c r="F37" s="52"/>
    </row>
    <row r="38" spans="1:6" ht="18">
      <c r="D38" s="52"/>
      <c r="E38" s="52"/>
      <c r="F38" s="52"/>
    </row>
    <row r="39" spans="1:6" ht="18">
      <c r="E39" s="52"/>
      <c r="F39" s="57"/>
    </row>
    <row r="40" spans="1:6" s="54" customFormat="1" ht="18">
      <c r="D40" s="51"/>
      <c r="E40" s="51"/>
      <c r="F40" s="58"/>
    </row>
    <row r="41" spans="1:6" s="54" customFormat="1" ht="18">
      <c r="D41" s="51"/>
      <c r="E41" s="59"/>
      <c r="F41" s="59"/>
    </row>
    <row r="42" spans="1:6" s="54" customFormat="1" ht="18">
      <c r="D42" s="51"/>
      <c r="E42" s="59"/>
      <c r="F42" s="59"/>
    </row>
    <row r="43" spans="1:6" s="54" customFormat="1" ht="18">
      <c r="D43" s="51"/>
      <c r="E43" s="51"/>
      <c r="F43" s="56"/>
    </row>
    <row r="44" spans="1:6" s="54" customFormat="1" ht="18">
      <c r="D44" s="51"/>
      <c r="E44" s="51"/>
    </row>
    <row r="45" spans="1:6" s="54" customFormat="1" ht="18">
      <c r="D45" s="51"/>
      <c r="E45" s="51"/>
    </row>
    <row r="46" spans="1:6" s="54" customFormat="1" ht="18">
      <c r="D46" s="51"/>
      <c r="E46" s="51"/>
    </row>
    <row r="47" spans="1:6" s="54" customFormat="1" ht="18">
      <c r="D47" s="51"/>
      <c r="E47" s="51"/>
    </row>
    <row r="48" spans="1:6" s="54" customFormat="1" ht="18">
      <c r="D48" s="51"/>
      <c r="E48" s="51"/>
    </row>
    <row r="49" spans="4:5" s="54" customFormat="1" ht="18">
      <c r="D49" s="51"/>
      <c r="E49" s="51"/>
    </row>
    <row r="50" spans="4:5">
      <c r="E50" s="60"/>
    </row>
  </sheetData>
  <mergeCells count="7">
    <mergeCell ref="E31:F31"/>
    <mergeCell ref="A31:D31"/>
    <mergeCell ref="A3:F3"/>
    <mergeCell ref="A2:F2"/>
    <mergeCell ref="A1:F1"/>
    <mergeCell ref="A5:D5"/>
    <mergeCell ref="E5:F5"/>
  </mergeCells>
  <phoneticPr fontId="1" type="noConversion"/>
  <printOptions horizontalCentered="1"/>
  <pageMargins left="0" right="0" top="0.78740157480314965" bottom="0" header="0" footer="0"/>
  <pageSetup paperSize="9" scale="60" orientation="portrait" r:id="rId1"/>
  <headerFooter alignWithMargins="0"/>
  <rowBreaks count="2" manualBreakCount="2">
    <brk id="14" max="5" man="1"/>
    <brk id="31" max="11" man="1"/>
  </rowBreaks>
  <colBreaks count="1" manualBreakCount="1">
    <brk id="6" max="32"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4</vt:i4>
      </vt:variant>
    </vt:vector>
  </HeadingPairs>
  <TitlesOfParts>
    <vt:vector size="7" baseType="lpstr">
      <vt:lpstr>ESTIMATIVA</vt:lpstr>
      <vt:lpstr>PESQUISA</vt:lpstr>
      <vt:lpstr>MÉDIA</vt:lpstr>
      <vt:lpstr>ESTIMATIVA!Area_de_impressao</vt:lpstr>
      <vt:lpstr>MÉDIA!Area_de_impressao</vt:lpstr>
      <vt:lpstr>PESQUISA!Area_de_impressao</vt:lpstr>
      <vt:lpstr>ESTIMATIVA!Titulos_de_impressao</vt:lpstr>
    </vt:vector>
  </TitlesOfParts>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rachel</cp:lastModifiedBy>
  <cp:lastPrinted>2020-01-06T16:36:48Z</cp:lastPrinted>
  <dcterms:created xsi:type="dcterms:W3CDTF">2000-01-01T08:33:31Z</dcterms:created>
  <dcterms:modified xsi:type="dcterms:W3CDTF">2020-01-06T16:36:55Z</dcterms:modified>
</cp:coreProperties>
</file>