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9440" windowHeight="7935" tabRatio="721"/>
  </bookViews>
  <sheets>
    <sheet name=" ESTIMATIVA" sheetId="10" r:id="rId1"/>
  </sheets>
  <definedNames>
    <definedName name="_xlnm.Print_Area" localSheetId="0">' ESTIMATIVA'!$A$1:$G$44</definedName>
  </definedNames>
  <calcPr calcId="124519"/>
</workbook>
</file>

<file path=xl/calcChain.xml><?xml version="1.0" encoding="utf-8"?>
<calcChain xmlns="http://schemas.openxmlformats.org/spreadsheetml/2006/main">
  <c r="G38" i="10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F39" s="1"/>
</calcChain>
</file>

<file path=xl/sharedStrings.xml><?xml version="1.0" encoding="utf-8"?>
<sst xmlns="http://schemas.openxmlformats.org/spreadsheetml/2006/main" count="136" uniqueCount="75">
  <si>
    <t>Produtos</t>
  </si>
  <si>
    <t>Item</t>
  </si>
  <si>
    <t>TOTAL</t>
  </si>
  <si>
    <t>FUNDAÇÃO JOSÉ KEZEN</t>
  </si>
  <si>
    <t>UNIT.</t>
  </si>
  <si>
    <t>001</t>
  </si>
  <si>
    <t>002</t>
  </si>
  <si>
    <t>003</t>
  </si>
  <si>
    <t>004</t>
  </si>
  <si>
    <t>005</t>
  </si>
  <si>
    <t>006</t>
  </si>
  <si>
    <t>007</t>
  </si>
  <si>
    <t>Hospital Municipal Hélio Montezano de Oliveira</t>
  </si>
  <si>
    <t>Controle de Aplicação de Soro, 7x10 cm, papel AP 63g/m²; Bl c/ 50 unidades.</t>
  </si>
  <si>
    <t>Receituário de Controle Especial B2 azul, 7,5x16,5 cm, papel AP 63g/m²; Bl c/ 50 unidades.</t>
  </si>
  <si>
    <t>Requisição de Exames, 10,5x15,5 cm, papel AP 63g/m²; Bl c/ 50 unidades.</t>
  </si>
  <si>
    <t>Receituário Simples Branco, 21,5x15,5 cm, papel AP 63g/m²; Bl c/ 50 unidades.</t>
  </si>
  <si>
    <t>Atestado Médico de Afastamento do Trabalho, 21,5x15,5 cm, papel AP 63g/m²; Bl c/ 50 unidades.</t>
  </si>
  <si>
    <t>Receituário de Controle Especial, Duas vias (branca/azul), 21,5x15,5 cm, papel AP 63g/m²; Bl c/ 50 unidades.</t>
  </si>
  <si>
    <t>Laudo de Eletrocardiograma, 10x29,5 cm, papel AP 63g/m²; Bl c/ 50 unidades.</t>
  </si>
  <si>
    <t>Ficha do Recém-Nascido, frente e verso, 33x21,5 cm, papel AP 63g/m²; Bl c/ 50 unidades.</t>
  </si>
  <si>
    <t>Instrumento de Coleta de Dados do Enfermeiro, 33x21,5 cm, papel AP 63g/m²; Bl c/ 50 unidades.</t>
  </si>
  <si>
    <t>Laudo Médico para Emissão de AIH, 33x21,5 cm, papel AP 63g/m²; Bl c/ 50 unidades.</t>
  </si>
  <si>
    <t>Ficha de Anestesia,  frente e verso, 33x21,5 cm, papel AP 63g/m²; Bl c/ 100unidades.</t>
  </si>
  <si>
    <t>Boletim de Produção Ambulatorial- Dados Individualizados, 33x21,5 cm, papel AP 63g/m²; Bl c/ 50 unidades.</t>
  </si>
  <si>
    <t>Descrição Parto,  frente e verso, 33x21,5 cm, papel AP 63g/m²; Bl c/ 50 unidades.</t>
  </si>
  <si>
    <t>Boletim de Atendimento Social (BAS), 33x21,5 cm, papel AP 63g/m²; Bl c/ 50 unidades.</t>
  </si>
  <si>
    <t>Boletim de Atendimento Médico (BAM),  frente e verso, 33x21,5 cm, papel AP 63g/m²; Bl c/ 50 unidades.</t>
  </si>
  <si>
    <t>Ficha de Parto,  frente e verso, 33x21,5 cm, papel AP 63g/m²; Bl c/ 50 unidades.</t>
  </si>
  <si>
    <t>Redumo de Alta, 33x21,5 cm, papel AP 63g/m²; Bl c/ 50 unidades.</t>
  </si>
  <si>
    <t>Controle de Medicação dos Internados,  frente e verso, 33x21,5 cm, papel AP 63g/m²; Bl c/ 50 unidades.</t>
  </si>
  <si>
    <t>Boletim Operatório, 33x21,5 cm, papel AP 63g/m²; Bl c/ 100unidades.</t>
  </si>
  <si>
    <t>Evolução de Enfermagem,  frente e verso, 33x21,5 cm, papel AP 63g/m²; Bl c/ 50 unidades.</t>
  </si>
  <si>
    <t>Folha de Balanço Hidroeletrolítico e Parâmetros Hemodinâmicos,  frente e verso, 33x21,5 cm, papel AP 63g/m²; Bl c/ 50unidades.</t>
  </si>
  <si>
    <t>Boletim de Atendimento Psicológico (P), 33x21,5 cm, papel AP 63g/m²; Bl c/ 50 unidades.</t>
  </si>
  <si>
    <t>IMPRESSOS GRÁFICOS</t>
  </si>
  <si>
    <t>blc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</si>
  <si>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</si>
  <si>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</si>
  <si>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</si>
  <si>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</si>
  <si>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</si>
  <si>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</si>
  <si>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</si>
  <si>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</si>
  <si>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</si>
  <si>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</si>
  <si>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</si>
  <si>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</si>
  <si>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</si>
  <si>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</si>
  <si>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</si>
  <si>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QUANT</t>
  </si>
  <si>
    <t>UND</t>
  </si>
  <si>
    <t>MODELO</t>
  </si>
  <si>
    <t>023</t>
  </si>
  <si>
    <t>Capa de processo amarela papel 180 gramas 24,2x34,0cm</t>
  </si>
  <si>
    <t>und</t>
  </si>
  <si>
    <t>APÊNDICE AO TERMO DE REFERÊNCIA</t>
  </si>
  <si>
    <t>024</t>
  </si>
  <si>
    <t>Ficha de Censo Hospitalar Diário 33x21,5 cm, papel AP 63g/m²; Bl c/ 100 unidades.</t>
  </si>
  <si>
    <t>025</t>
  </si>
  <si>
    <t>Ficha de Acolhimento com Classificação de Risco 33x21,5 cm, papel AP 63g/m²; Bl c/ 100 unidades.</t>
  </si>
  <si>
    <t>026</t>
  </si>
  <si>
    <t>Formulário de Gerência e Supervisão de Enfermagem, frente e verso 33x21,5 cm, papel AP 63g/m²; Bl c/ 100 unidades.</t>
  </si>
  <si>
    <t>027</t>
  </si>
  <si>
    <t>Ficha de Controle de Infecção Hospitalar 33x21,5 cm, papel AP 63g/m²; Bl c/ 100 unidades.</t>
  </si>
  <si>
    <t>028</t>
  </si>
  <si>
    <t>Avaliação de Desempenho Individual do Colaborador 33x21,5 cm, papel AP 63g/m²; Bl c/ 100 unidades.</t>
  </si>
  <si>
    <t>029</t>
  </si>
  <si>
    <t>Avaliação do Estado da Ferida 33x21,5 cm, papel AP 63g/m²; Bl c/ 100 unidades.</t>
  </si>
  <si>
    <t>030</t>
  </si>
  <si>
    <t>Ficha de Procedimentos Invasivos 33x21,5 cm, papel AP 63g/m²; Bl c/ 100 unidades.</t>
  </si>
  <si>
    <t>031</t>
  </si>
  <si>
    <t>Mapa de Dieta, frente e verso 33x21,5 cm, papel AP 63g/m²; Bl c/ 100 unidades.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</si>
</sst>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3" formatCode="_-* #,##0.00_-;\-* #,##0.00_-;_-* &quot;-&quot;??_-;_-@_-"/>
    <numFmt numFmtId="164" formatCode="#,##0.00;[Red]#,##0.00"/>
    <numFmt numFmtId="165" formatCode="&quot;R$&quot;\ #,##0.00"/>
    <numFmt numFmtId="166" formatCode="_(* #,##0_);_(* \(#,##0\);_(* &quot;-&quot;??_);_(@_)"/>
  </numFmts>
  <fonts count="20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6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center" vertical="center"/>
    </xf>
    <xf numFmtId="166" fontId="10" fillId="3" borderId="1" xfId="1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/>
    </xf>
    <xf numFmtId="8" fontId="13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justify" vertical="center"/>
    </xf>
    <xf numFmtId="166" fontId="10" fillId="3" borderId="8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66" fontId="18" fillId="3" borderId="1" xfId="1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4" fontId="16" fillId="3" borderId="6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view="pageBreakPreview" zoomScaleSheetLayoutView="100" workbookViewId="0">
      <selection activeCell="J12" sqref="J12"/>
    </sheetView>
  </sheetViews>
  <sheetFormatPr defaultRowHeight="15"/>
  <cols>
    <col min="1" max="1" width="7" style="2" customWidth="1"/>
    <col min="2" max="3" width="7.7109375" style="2" customWidth="1"/>
    <col min="4" max="4" width="8.7109375" style="2" customWidth="1"/>
    <col min="5" max="5" width="66.42578125" style="2" customWidth="1"/>
    <col min="6" max="6" width="12.140625" style="22" customWidth="1"/>
    <col min="7" max="7" width="13.140625" style="17" customWidth="1"/>
    <col min="8" max="16384" width="9.140625" style="2"/>
  </cols>
  <sheetData>
    <row r="1" spans="1:7" ht="15.75">
      <c r="E1" s="28" t="s">
        <v>3</v>
      </c>
    </row>
    <row r="2" spans="1:7" ht="15.75">
      <c r="E2" s="28" t="s">
        <v>12</v>
      </c>
    </row>
    <row r="3" spans="1:7">
      <c r="E3" s="3"/>
    </row>
    <row r="4" spans="1:7" ht="18.75">
      <c r="E4" s="27" t="s">
        <v>58</v>
      </c>
    </row>
    <row r="5" spans="1:7" ht="20.25">
      <c r="E5" s="4"/>
    </row>
    <row r="6" spans="1:7" ht="15" customHeight="1">
      <c r="A6" s="19" t="s">
        <v>1</v>
      </c>
      <c r="B6" s="12" t="s">
        <v>52</v>
      </c>
      <c r="C6" s="12" t="s">
        <v>53</v>
      </c>
      <c r="D6" s="13" t="s">
        <v>54</v>
      </c>
      <c r="E6" s="20" t="s">
        <v>0</v>
      </c>
      <c r="F6" s="16" t="s">
        <v>4</v>
      </c>
      <c r="G6" s="21" t="s">
        <v>2</v>
      </c>
    </row>
    <row r="7" spans="1:7" ht="18.75">
      <c r="A7" s="35" t="s">
        <v>35</v>
      </c>
      <c r="B7" s="35"/>
      <c r="C7" s="35"/>
      <c r="D7" s="35"/>
      <c r="E7" s="35"/>
      <c r="F7" s="36"/>
      <c r="G7" s="35"/>
    </row>
    <row r="8" spans="1:7" ht="30">
      <c r="A8" s="9" t="s">
        <v>5</v>
      </c>
      <c r="B8" s="29">
        <v>500</v>
      </c>
      <c r="C8" s="10" t="s">
        <v>36</v>
      </c>
      <c r="D8" s="11" t="s">
        <v>5</v>
      </c>
      <c r="E8" s="14" t="s">
        <v>13</v>
      </c>
      <c r="F8" s="18">
        <v>6.4</v>
      </c>
      <c r="G8" s="15">
        <f>B8*F8</f>
        <v>3200</v>
      </c>
    </row>
    <row r="9" spans="1:7" ht="30">
      <c r="A9" s="9" t="s">
        <v>6</v>
      </c>
      <c r="B9" s="29">
        <v>500</v>
      </c>
      <c r="C9" s="10" t="s">
        <v>36</v>
      </c>
      <c r="D9" s="11" t="s">
        <v>6</v>
      </c>
      <c r="E9" s="14" t="s">
        <v>14</v>
      </c>
      <c r="F9" s="18">
        <v>6.43</v>
      </c>
      <c r="G9" s="15">
        <f t="shared" ref="G9:G38" si="0">B9*F9</f>
        <v>3215</v>
      </c>
    </row>
    <row r="10" spans="1:7" ht="17.25" customHeight="1">
      <c r="A10" s="9" t="s">
        <v>7</v>
      </c>
      <c r="B10" s="29">
        <v>800</v>
      </c>
      <c r="C10" s="10" t="s">
        <v>36</v>
      </c>
      <c r="D10" s="11" t="s">
        <v>7</v>
      </c>
      <c r="E10" s="14" t="s">
        <v>15</v>
      </c>
      <c r="F10" s="18">
        <v>6.37</v>
      </c>
      <c r="G10" s="15">
        <f t="shared" si="0"/>
        <v>5096</v>
      </c>
    </row>
    <row r="11" spans="1:7" ht="30">
      <c r="A11" s="9" t="s">
        <v>8</v>
      </c>
      <c r="B11" s="29">
        <v>1000</v>
      </c>
      <c r="C11" s="10" t="s">
        <v>36</v>
      </c>
      <c r="D11" s="11" t="s">
        <v>8</v>
      </c>
      <c r="E11" s="14" t="s">
        <v>16</v>
      </c>
      <c r="F11" s="18">
        <v>8.17</v>
      </c>
      <c r="G11" s="15">
        <f t="shared" si="0"/>
        <v>8170</v>
      </c>
    </row>
    <row r="12" spans="1:7" ht="30">
      <c r="A12" s="9" t="s">
        <v>9</v>
      </c>
      <c r="B12" s="29">
        <v>250</v>
      </c>
      <c r="C12" s="10" t="s">
        <v>36</v>
      </c>
      <c r="D12" s="11" t="s">
        <v>9</v>
      </c>
      <c r="E12" s="14" t="s">
        <v>17</v>
      </c>
      <c r="F12" s="18">
        <v>8.3699999999999992</v>
      </c>
      <c r="G12" s="15">
        <f t="shared" si="0"/>
        <v>2092.5</v>
      </c>
    </row>
    <row r="13" spans="1:7" ht="30">
      <c r="A13" s="9" t="s">
        <v>10</v>
      </c>
      <c r="B13" s="29">
        <v>500</v>
      </c>
      <c r="C13" s="10" t="s">
        <v>36</v>
      </c>
      <c r="D13" s="11" t="s">
        <v>10</v>
      </c>
      <c r="E13" s="14" t="s">
        <v>18</v>
      </c>
      <c r="F13" s="18">
        <v>10.83</v>
      </c>
      <c r="G13" s="15">
        <f t="shared" si="0"/>
        <v>5415</v>
      </c>
    </row>
    <row r="14" spans="1:7" ht="30">
      <c r="A14" s="9" t="s">
        <v>11</v>
      </c>
      <c r="B14" s="29">
        <v>500</v>
      </c>
      <c r="C14" s="10" t="s">
        <v>36</v>
      </c>
      <c r="D14" s="11" t="s">
        <v>11</v>
      </c>
      <c r="E14" s="14" t="s">
        <v>19</v>
      </c>
      <c r="F14" s="18">
        <v>7.17</v>
      </c>
      <c r="G14" s="15">
        <f t="shared" si="0"/>
        <v>3585</v>
      </c>
    </row>
    <row r="15" spans="1:7" ht="30">
      <c r="A15" s="9" t="s">
        <v>37</v>
      </c>
      <c r="B15" s="29">
        <v>500</v>
      </c>
      <c r="C15" s="10" t="s">
        <v>36</v>
      </c>
      <c r="D15" s="11" t="s">
        <v>37</v>
      </c>
      <c r="E15" s="14" t="s">
        <v>20</v>
      </c>
      <c r="F15" s="18">
        <v>16.37</v>
      </c>
      <c r="G15" s="15">
        <f t="shared" si="0"/>
        <v>8185.0000000000009</v>
      </c>
    </row>
    <row r="16" spans="1:7" ht="30">
      <c r="A16" s="9" t="s">
        <v>38</v>
      </c>
      <c r="B16" s="29">
        <v>500</v>
      </c>
      <c r="C16" s="10" t="s">
        <v>36</v>
      </c>
      <c r="D16" s="11" t="s">
        <v>38</v>
      </c>
      <c r="E16" s="14" t="s">
        <v>21</v>
      </c>
      <c r="F16" s="18">
        <v>15.23</v>
      </c>
      <c r="G16" s="15">
        <f t="shared" si="0"/>
        <v>7615</v>
      </c>
    </row>
    <row r="17" spans="1:7" ht="30">
      <c r="A17" s="9" t="s">
        <v>39</v>
      </c>
      <c r="B17" s="29">
        <v>500</v>
      </c>
      <c r="C17" s="10" t="s">
        <v>36</v>
      </c>
      <c r="D17" s="11" t="s">
        <v>39</v>
      </c>
      <c r="E17" s="14" t="s">
        <v>22</v>
      </c>
      <c r="F17" s="18">
        <v>15.27</v>
      </c>
      <c r="G17" s="15">
        <f t="shared" si="0"/>
        <v>7635</v>
      </c>
    </row>
    <row r="18" spans="1:7" ht="30">
      <c r="A18" s="9" t="s">
        <v>40</v>
      </c>
      <c r="B18" s="29">
        <v>500</v>
      </c>
      <c r="C18" s="10" t="s">
        <v>36</v>
      </c>
      <c r="D18" s="11" t="s">
        <v>40</v>
      </c>
      <c r="E18" s="14" t="s">
        <v>23</v>
      </c>
      <c r="F18" s="18">
        <v>18.399999999999999</v>
      </c>
      <c r="G18" s="15">
        <f t="shared" si="0"/>
        <v>9200</v>
      </c>
    </row>
    <row r="19" spans="1:7" ht="30">
      <c r="A19" s="9" t="s">
        <v>41</v>
      </c>
      <c r="B19" s="29">
        <v>500</v>
      </c>
      <c r="C19" s="10" t="s">
        <v>36</v>
      </c>
      <c r="D19" s="11" t="s">
        <v>41</v>
      </c>
      <c r="E19" s="14" t="s">
        <v>24</v>
      </c>
      <c r="F19" s="18">
        <v>15.37</v>
      </c>
      <c r="G19" s="15">
        <f t="shared" si="0"/>
        <v>7685</v>
      </c>
    </row>
    <row r="20" spans="1:7" ht="30">
      <c r="A20" s="9" t="s">
        <v>42</v>
      </c>
      <c r="B20" s="29">
        <v>500</v>
      </c>
      <c r="C20" s="10" t="s">
        <v>36</v>
      </c>
      <c r="D20" s="11" t="s">
        <v>42</v>
      </c>
      <c r="E20" s="14" t="s">
        <v>25</v>
      </c>
      <c r="F20" s="18">
        <v>17.27</v>
      </c>
      <c r="G20" s="15">
        <f t="shared" si="0"/>
        <v>8635</v>
      </c>
    </row>
    <row r="21" spans="1:7" ht="30">
      <c r="A21" s="9" t="s">
        <v>43</v>
      </c>
      <c r="B21" s="29">
        <v>500</v>
      </c>
      <c r="C21" s="10" t="s">
        <v>36</v>
      </c>
      <c r="D21" s="11" t="s">
        <v>43</v>
      </c>
      <c r="E21" s="14" t="s">
        <v>26</v>
      </c>
      <c r="F21" s="18">
        <v>15.37</v>
      </c>
      <c r="G21" s="15">
        <f t="shared" si="0"/>
        <v>7685</v>
      </c>
    </row>
    <row r="22" spans="1:7" ht="30">
      <c r="A22" s="9" t="s">
        <v>44</v>
      </c>
      <c r="B22" s="29">
        <v>2000</v>
      </c>
      <c r="C22" s="10" t="s">
        <v>36</v>
      </c>
      <c r="D22" s="11" t="s">
        <v>44</v>
      </c>
      <c r="E22" s="14" t="s">
        <v>27</v>
      </c>
      <c r="F22" s="18">
        <v>16.170000000000002</v>
      </c>
      <c r="G22" s="15">
        <f t="shared" si="0"/>
        <v>32340.000000000004</v>
      </c>
    </row>
    <row r="23" spans="1:7" ht="30">
      <c r="A23" s="9" t="s">
        <v>45</v>
      </c>
      <c r="B23" s="29">
        <v>500</v>
      </c>
      <c r="C23" s="10" t="s">
        <v>36</v>
      </c>
      <c r="D23" s="11" t="s">
        <v>45</v>
      </c>
      <c r="E23" s="14" t="s">
        <v>28</v>
      </c>
      <c r="F23" s="18">
        <v>12.27</v>
      </c>
      <c r="G23" s="15">
        <f t="shared" si="0"/>
        <v>6135</v>
      </c>
    </row>
    <row r="24" spans="1:7">
      <c r="A24" s="9" t="s">
        <v>46</v>
      </c>
      <c r="B24" s="29">
        <v>500</v>
      </c>
      <c r="C24" s="10" t="s">
        <v>36</v>
      </c>
      <c r="D24" s="11" t="s">
        <v>46</v>
      </c>
      <c r="E24" s="14" t="s">
        <v>29</v>
      </c>
      <c r="F24" s="18">
        <v>12.17</v>
      </c>
      <c r="G24" s="15">
        <f t="shared" si="0"/>
        <v>6085</v>
      </c>
    </row>
    <row r="25" spans="1:7" ht="30">
      <c r="A25" s="9" t="s">
        <v>47</v>
      </c>
      <c r="B25" s="29">
        <v>500</v>
      </c>
      <c r="C25" s="10" t="s">
        <v>36</v>
      </c>
      <c r="D25" s="11" t="s">
        <v>47</v>
      </c>
      <c r="E25" s="14" t="s">
        <v>30</v>
      </c>
      <c r="F25" s="18">
        <v>12.17</v>
      </c>
      <c r="G25" s="15">
        <f t="shared" si="0"/>
        <v>6085</v>
      </c>
    </row>
    <row r="26" spans="1:7">
      <c r="A26" s="9" t="s">
        <v>48</v>
      </c>
      <c r="B26" s="29">
        <v>500</v>
      </c>
      <c r="C26" s="10" t="s">
        <v>36</v>
      </c>
      <c r="D26" s="11" t="s">
        <v>48</v>
      </c>
      <c r="E26" s="14" t="s">
        <v>31</v>
      </c>
      <c r="F26" s="18">
        <v>16.27</v>
      </c>
      <c r="G26" s="15">
        <f t="shared" si="0"/>
        <v>8135</v>
      </c>
    </row>
    <row r="27" spans="1:7" ht="30">
      <c r="A27" s="9" t="s">
        <v>49</v>
      </c>
      <c r="B27" s="29">
        <v>600</v>
      </c>
      <c r="C27" s="10" t="s">
        <v>36</v>
      </c>
      <c r="D27" s="11" t="s">
        <v>49</v>
      </c>
      <c r="E27" s="14" t="s">
        <v>32</v>
      </c>
      <c r="F27" s="18">
        <v>16.27</v>
      </c>
      <c r="G27" s="15">
        <f t="shared" si="0"/>
        <v>9762</v>
      </c>
    </row>
    <row r="28" spans="1:7" ht="30">
      <c r="A28" s="9" t="s">
        <v>50</v>
      </c>
      <c r="B28" s="29">
        <v>500</v>
      </c>
      <c r="C28" s="10" t="s">
        <v>36</v>
      </c>
      <c r="D28" s="11" t="s">
        <v>50</v>
      </c>
      <c r="E28" s="14" t="s">
        <v>33</v>
      </c>
      <c r="F28" s="18">
        <v>16.27</v>
      </c>
      <c r="G28" s="15">
        <f t="shared" si="0"/>
        <v>8135</v>
      </c>
    </row>
    <row r="29" spans="1:7" ht="30">
      <c r="A29" s="9" t="s">
        <v>51</v>
      </c>
      <c r="B29" s="30">
        <v>500</v>
      </c>
      <c r="C29" s="10" t="s">
        <v>36</v>
      </c>
      <c r="D29" s="11" t="s">
        <v>51</v>
      </c>
      <c r="E29" s="14" t="s">
        <v>34</v>
      </c>
      <c r="F29" s="18">
        <v>15.4</v>
      </c>
      <c r="G29" s="15">
        <f t="shared" si="0"/>
        <v>7700</v>
      </c>
    </row>
    <row r="30" spans="1:7">
      <c r="A30" s="9" t="s">
        <v>55</v>
      </c>
      <c r="B30" s="30">
        <v>3000</v>
      </c>
      <c r="C30" s="26" t="s">
        <v>57</v>
      </c>
      <c r="D30" s="11" t="s">
        <v>55</v>
      </c>
      <c r="E30" s="25" t="s">
        <v>56</v>
      </c>
      <c r="F30" s="18">
        <v>1.4</v>
      </c>
      <c r="G30" s="15">
        <f t="shared" si="0"/>
        <v>4200</v>
      </c>
    </row>
    <row r="31" spans="1:7" ht="31.5">
      <c r="A31" s="9" t="s">
        <v>59</v>
      </c>
      <c r="B31" s="29">
        <v>500</v>
      </c>
      <c r="C31" s="31" t="s">
        <v>36</v>
      </c>
      <c r="D31" s="32" t="s">
        <v>59</v>
      </c>
      <c r="E31" s="33" t="s">
        <v>60</v>
      </c>
      <c r="F31" s="18">
        <v>17</v>
      </c>
      <c r="G31" s="15">
        <f t="shared" si="0"/>
        <v>8500</v>
      </c>
    </row>
    <row r="32" spans="1:7" ht="31.5">
      <c r="A32" s="9" t="s">
        <v>61</v>
      </c>
      <c r="B32" s="29">
        <v>500</v>
      </c>
      <c r="C32" s="31" t="s">
        <v>36</v>
      </c>
      <c r="D32" s="32" t="s">
        <v>61</v>
      </c>
      <c r="E32" s="33" t="s">
        <v>62</v>
      </c>
      <c r="F32" s="18">
        <v>17</v>
      </c>
      <c r="G32" s="15">
        <f t="shared" si="0"/>
        <v>8500</v>
      </c>
    </row>
    <row r="33" spans="1:8" ht="31.5">
      <c r="A33" s="9" t="s">
        <v>63</v>
      </c>
      <c r="B33" s="29">
        <v>500</v>
      </c>
      <c r="C33" s="31" t="s">
        <v>36</v>
      </c>
      <c r="D33" s="32" t="s">
        <v>63</v>
      </c>
      <c r="E33" s="33" t="s">
        <v>64</v>
      </c>
      <c r="F33" s="18">
        <v>17</v>
      </c>
      <c r="G33" s="15">
        <f t="shared" si="0"/>
        <v>8500</v>
      </c>
    </row>
    <row r="34" spans="1:8" ht="31.5">
      <c r="A34" s="9" t="s">
        <v>65</v>
      </c>
      <c r="B34" s="29">
        <v>500</v>
      </c>
      <c r="C34" s="31" t="s">
        <v>36</v>
      </c>
      <c r="D34" s="32" t="s">
        <v>65</v>
      </c>
      <c r="E34" s="33" t="s">
        <v>66</v>
      </c>
      <c r="F34" s="18">
        <v>17</v>
      </c>
      <c r="G34" s="15">
        <f t="shared" si="0"/>
        <v>8500</v>
      </c>
    </row>
    <row r="35" spans="1:8" ht="31.5">
      <c r="A35" s="9" t="s">
        <v>67</v>
      </c>
      <c r="B35" s="29">
        <v>500</v>
      </c>
      <c r="C35" s="31" t="s">
        <v>36</v>
      </c>
      <c r="D35" s="32" t="s">
        <v>67</v>
      </c>
      <c r="E35" s="33" t="s">
        <v>68</v>
      </c>
      <c r="F35" s="18">
        <v>17</v>
      </c>
      <c r="G35" s="15">
        <f t="shared" si="0"/>
        <v>8500</v>
      </c>
    </row>
    <row r="36" spans="1:8" ht="31.5">
      <c r="A36" s="9" t="s">
        <v>69</v>
      </c>
      <c r="B36" s="29">
        <v>500</v>
      </c>
      <c r="C36" s="31" t="s">
        <v>36</v>
      </c>
      <c r="D36" s="32" t="s">
        <v>69</v>
      </c>
      <c r="E36" s="33" t="s">
        <v>70</v>
      </c>
      <c r="F36" s="18">
        <v>17</v>
      </c>
      <c r="G36" s="15">
        <f t="shared" si="0"/>
        <v>8500</v>
      </c>
    </row>
    <row r="37" spans="1:8" ht="31.5">
      <c r="A37" s="9" t="s">
        <v>71</v>
      </c>
      <c r="B37" s="29">
        <v>500</v>
      </c>
      <c r="C37" s="31" t="s">
        <v>36</v>
      </c>
      <c r="D37" s="32" t="s">
        <v>71</v>
      </c>
      <c r="E37" s="33" t="s">
        <v>72</v>
      </c>
      <c r="F37" s="18">
        <v>17</v>
      </c>
      <c r="G37" s="15">
        <f t="shared" si="0"/>
        <v>8500</v>
      </c>
    </row>
    <row r="38" spans="1:8" ht="31.5">
      <c r="A38" s="9" t="s">
        <v>73</v>
      </c>
      <c r="B38" s="29">
        <v>500</v>
      </c>
      <c r="C38" s="31" t="s">
        <v>36</v>
      </c>
      <c r="D38" s="32" t="s">
        <v>73</v>
      </c>
      <c r="E38" s="34" t="s">
        <v>74</v>
      </c>
      <c r="F38" s="18">
        <v>18</v>
      </c>
      <c r="G38" s="15">
        <f t="shared" si="0"/>
        <v>9000</v>
      </c>
    </row>
    <row r="39" spans="1:8" ht="20.25">
      <c r="A39" s="40" t="s">
        <v>2</v>
      </c>
      <c r="B39" s="40"/>
      <c r="C39" s="40"/>
      <c r="D39" s="40"/>
      <c r="E39" s="40"/>
      <c r="F39" s="41">
        <f>SUM(G8:G38)</f>
        <v>244490.5</v>
      </c>
      <c r="G39" s="42"/>
    </row>
    <row r="40" spans="1:8">
      <c r="A40" s="37"/>
      <c r="B40" s="38"/>
      <c r="C40" s="38"/>
      <c r="D40" s="38"/>
      <c r="E40" s="38"/>
      <c r="F40" s="39"/>
      <c r="G40" s="39"/>
    </row>
    <row r="41" spans="1:8">
      <c r="A41" s="5"/>
      <c r="B41" s="6"/>
      <c r="C41" s="6"/>
      <c r="D41" s="7"/>
      <c r="E41" s="7"/>
      <c r="F41" s="23"/>
      <c r="G41" s="24"/>
      <c r="H41" s="8"/>
    </row>
    <row r="42" spans="1:8" ht="15.75">
      <c r="A42" s="1"/>
      <c r="B42" s="1"/>
      <c r="C42" s="1"/>
      <c r="D42" s="1"/>
    </row>
    <row r="43" spans="1:8" ht="15.75">
      <c r="A43" s="1"/>
      <c r="B43" s="1"/>
      <c r="C43" s="1"/>
      <c r="D43" s="1"/>
    </row>
    <row r="44" spans="1:8" ht="15.75">
      <c r="A44" s="1"/>
      <c r="B44" s="1"/>
      <c r="C44" s="1"/>
      <c r="D44" s="1"/>
    </row>
    <row r="45" spans="1:8" ht="15.75">
      <c r="A45" s="1"/>
      <c r="B45" s="1"/>
      <c r="C45" s="1"/>
      <c r="D45" s="1"/>
    </row>
    <row r="46" spans="1:8" ht="15.75">
      <c r="A46" s="1"/>
      <c r="B46" s="1"/>
      <c r="C46" s="1"/>
      <c r="D46" s="1"/>
    </row>
    <row r="47" spans="1:8" ht="15.75">
      <c r="A47" s="1"/>
      <c r="B47" s="1"/>
      <c r="C47" s="1"/>
      <c r="D47" s="1"/>
    </row>
    <row r="48" spans="1:8" ht="15.75">
      <c r="A48" s="1"/>
      <c r="B48" s="1"/>
      <c r="C48" s="1"/>
      <c r="D48" s="1"/>
    </row>
    <row r="49" spans="1:7" ht="15.75">
      <c r="A49" s="1"/>
      <c r="B49" s="1"/>
      <c r="C49" s="1"/>
      <c r="D49" s="1"/>
    </row>
    <row r="50" spans="1:7" ht="15.75">
      <c r="A50" s="1"/>
      <c r="B50" s="1"/>
      <c r="C50" s="1"/>
      <c r="D50" s="1"/>
    </row>
    <row r="51" spans="1:7" ht="15.75">
      <c r="A51" s="1"/>
      <c r="B51" s="1"/>
      <c r="C51" s="1"/>
      <c r="D51" s="1"/>
      <c r="G51" s="22"/>
    </row>
    <row r="52" spans="1:7" ht="15.75">
      <c r="A52" s="1"/>
      <c r="B52" s="1"/>
      <c r="C52" s="1"/>
      <c r="D52" s="1"/>
      <c r="G52" s="22"/>
    </row>
    <row r="53" spans="1:7" ht="15.75">
      <c r="A53" s="1"/>
      <c r="B53" s="1"/>
      <c r="C53" s="1"/>
      <c r="D53" s="1"/>
      <c r="G53" s="22"/>
    </row>
    <row r="54" spans="1:7" ht="15.75">
      <c r="A54" s="1"/>
      <c r="B54" s="1"/>
      <c r="C54" s="1"/>
      <c r="D54" s="1"/>
      <c r="G54" s="22"/>
    </row>
    <row r="55" spans="1:7" ht="15.75">
      <c r="A55" s="1"/>
      <c r="B55" s="1"/>
      <c r="C55" s="1"/>
      <c r="D55" s="1"/>
      <c r="G55" s="22"/>
    </row>
    <row r="56" spans="1:7" ht="15.75">
      <c r="A56" s="1"/>
      <c r="B56" s="1"/>
      <c r="C56" s="1"/>
      <c r="D56" s="1"/>
      <c r="G56" s="22"/>
    </row>
    <row r="57" spans="1:7" ht="15.75">
      <c r="A57" s="1"/>
      <c r="B57" s="1"/>
      <c r="C57" s="1"/>
      <c r="D57" s="1"/>
      <c r="G57" s="22"/>
    </row>
  </sheetData>
  <mergeCells count="5">
    <mergeCell ref="A7:G7"/>
    <mergeCell ref="A40:E40"/>
    <mergeCell ref="F40:G40"/>
    <mergeCell ref="A39:E39"/>
    <mergeCell ref="F39:G39"/>
  </mergeCells>
  <pageMargins left="0.70866141732283472" right="0" top="0.59055118110236227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ESTIMATIVA</vt:lpstr>
      <vt:lpstr>' ESTIMATIVA'!Area_de_impressao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Odilom Ferreira da Silva</dc:creator>
  <cp:lastModifiedBy>leticia</cp:lastModifiedBy>
  <cp:lastPrinted>2018-09-14T17:58:57Z</cp:lastPrinted>
  <dcterms:created xsi:type="dcterms:W3CDTF">2014-04-30T18:48:32Z</dcterms:created>
  <dcterms:modified xsi:type="dcterms:W3CDTF">2018-10-30T19:09:31Z</dcterms:modified>
</cp:coreProperties>
</file>