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MÉDIA!$A$1:$G$10</definedName>
  </definedNames>
  <calcPr calcId="125725"/>
</workbook>
</file>

<file path=xl/calcChain.xml><?xml version="1.0" encoding="utf-8"?>
<calcChain xmlns="http://schemas.openxmlformats.org/spreadsheetml/2006/main">
  <c r="G8" i="1"/>
  <c r="G9"/>
  <c r="G7"/>
  <c r="F10" s="1"/>
  <c r="B7" l="1"/>
  <c r="B8"/>
  <c r="B9"/>
</calcChain>
</file>

<file path=xl/sharedStrings.xml><?xml version="1.0" encoding="utf-8"?>
<sst xmlns="http://schemas.openxmlformats.org/spreadsheetml/2006/main" count="22" uniqueCount="19">
  <si>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</si>
  <si>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</si>
  <si>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</si>
  <si>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</si>
  <si>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</si>
  <si>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</si>
  <si>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</si>
  <si>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002</t>
  </si>
  <si>
    <t>003</t>
  </si>
  <si>
    <t>MÉDIA MENOR VALOR</t>
  </si>
  <si>
    <t>MUNICÍPIO DE SANTO ANTÔNIO DE PÁDUA</t>
  </si>
  <si>
    <t>APÊNDICE AO TERMO DE REFERÊNCIA</t>
  </si>
  <si>
    <t>QUANT MÍNIMA A SER ADQUIRIDA (SUPERIOR A 5%)</t>
  </si>
  <si>
    <t>UNT</t>
  </si>
  <si>
    <t>CARNE E SUCO (MERENDA ESCOLAR)</t>
  </si>
  <si>
    <t>Carne bovina  acém (moída na hora) - 1kg, manipulada em condições higiênicas, proveniente de animais sadios, batidos dos fiscalizçõ sanitária, inspeção veterinária, livre de parasitas ou substâncias contaminantes que possam alterar o produto, apresentando aspecto, cor, sabor e aroma próprios. A carne deverá ser embalada e etiquetada, constando em sua etiqueta as seguintes informações: procedência, tipo de carne, quantidade e validade.</t>
  </si>
  <si>
    <t>Suco líquido sabor cajú concentrado (embalagem 1 litro), composto de fruto fresco, sadio e limpo, com aspecto, cor, cheiro e sabor próprio, isento de sujidades, parasitas e larvas. Acondicionado em garrafa Pet com tampa de rosca, contendo as características do produto, peso líquido de 1 litro e prazo de validade.</t>
  </si>
  <si>
    <t>KG</t>
  </si>
  <si>
    <t>LITROS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</si>
</sst>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.00;[Red]#,##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distributed" wrapText="1" shrinkToFit="1"/>
    </xf>
    <xf numFmtId="0" fontId="3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</xdr:colOff>
      <xdr:row>0</xdr:row>
      <xdr:rowOff>133350</xdr:rowOff>
    </xdr:from>
    <xdr:to>
      <xdr:col>1</xdr:col>
      <xdr:colOff>85725</xdr:colOff>
      <xdr:row>3</xdr:row>
      <xdr:rowOff>47625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133350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topLeftCell="A4" zoomScaleSheetLayoutView="100" workbookViewId="0">
      <selection activeCell="I6" sqref="I6"/>
    </sheetView>
  </sheetViews>
  <sheetFormatPr defaultRowHeight="15"/>
  <cols>
    <col min="1" max="1" width="6.28515625" style="8" bestFit="1" customWidth="1"/>
    <col min="2" max="2" width="15.5703125" style="8" customWidth="1"/>
    <col min="3" max="3" width="9.42578125" style="8" bestFit="1" customWidth="1"/>
    <col min="4" max="4" width="9.7109375" style="8" customWidth="1"/>
    <col min="5" max="5" width="47" style="8" customWidth="1"/>
    <col min="6" max="6" width="11.5703125" style="8" customWidth="1"/>
    <col min="7" max="7" width="13.5703125" style="8" customWidth="1"/>
    <col min="8" max="16384" width="9.140625" style="8"/>
  </cols>
  <sheetData>
    <row r="1" spans="1:7" ht="16.5" customHeight="1">
      <c r="A1" s="17" t="s">
        <v>0</v>
      </c>
      <c r="B1" s="17"/>
      <c r="C1" s="17"/>
      <c r="D1" s="17"/>
      <c r="E1" s="17"/>
      <c r="F1" s="17"/>
      <c r="G1" s="17"/>
    </row>
    <row r="2" spans="1:7" ht="15.75" customHeight="1">
      <c r="A2" s="18" t="s">
        <v>10</v>
      </c>
      <c r="B2" s="18"/>
      <c r="C2" s="18"/>
      <c r="D2" s="18"/>
      <c r="E2" s="18"/>
      <c r="F2" s="18"/>
      <c r="G2" s="18"/>
    </row>
    <row r="3" spans="1:7" ht="15.75" customHeight="1">
      <c r="A3" s="18" t="s">
        <v>14</v>
      </c>
      <c r="B3" s="18"/>
      <c r="C3" s="18"/>
      <c r="D3" s="18"/>
      <c r="E3" s="18"/>
      <c r="F3" s="18"/>
      <c r="G3" s="18"/>
    </row>
    <row r="4" spans="1:7" ht="32.25" customHeight="1">
      <c r="A4" s="19" t="s">
        <v>11</v>
      </c>
      <c r="B4" s="19"/>
      <c r="C4" s="19"/>
      <c r="D4" s="19"/>
      <c r="E4" s="19"/>
      <c r="F4" s="19"/>
      <c r="G4" s="19"/>
    </row>
    <row r="5" spans="1:7" ht="29.25" customHeight="1">
      <c r="A5" s="21" t="s">
        <v>1</v>
      </c>
      <c r="B5" s="22" t="s">
        <v>12</v>
      </c>
      <c r="C5" s="21" t="s">
        <v>2</v>
      </c>
      <c r="D5" s="21" t="s">
        <v>3</v>
      </c>
      <c r="E5" s="21" t="s">
        <v>4</v>
      </c>
      <c r="F5" s="20" t="s">
        <v>9</v>
      </c>
      <c r="G5" s="20"/>
    </row>
    <row r="6" spans="1:7" ht="69.75" customHeight="1">
      <c r="A6" s="21"/>
      <c r="B6" s="23"/>
      <c r="C6" s="21"/>
      <c r="D6" s="21"/>
      <c r="E6" s="21"/>
      <c r="F6" s="7" t="s">
        <v>13</v>
      </c>
      <c r="G6" s="7" t="s">
        <v>5</v>
      </c>
    </row>
    <row r="7" spans="1:7" ht="154.5" customHeight="1">
      <c r="A7" s="9" t="s">
        <v>6</v>
      </c>
      <c r="B7" s="10">
        <f>ROUNDUP((0.05*C7),0)</f>
        <v>675</v>
      </c>
      <c r="C7" s="11">
        <v>13500</v>
      </c>
      <c r="D7" s="10" t="s">
        <v>17</v>
      </c>
      <c r="E7" s="14" t="s">
        <v>15</v>
      </c>
      <c r="F7" s="12">
        <v>16.489999999999998</v>
      </c>
      <c r="G7" s="13">
        <f>C7*F7</f>
        <v>222614.99999999997</v>
      </c>
    </row>
    <row r="8" spans="1:7" ht="114" customHeight="1">
      <c r="A8" s="9" t="s">
        <v>7</v>
      </c>
      <c r="B8" s="10">
        <f t="shared" ref="B8:B9" si="0">ROUNDUP((0.05*C8),0)</f>
        <v>100</v>
      </c>
      <c r="C8" s="11">
        <v>2000</v>
      </c>
      <c r="D8" s="10" t="s">
        <v>18</v>
      </c>
      <c r="E8" s="14" t="s">
        <v>16</v>
      </c>
      <c r="F8" s="13">
        <v>7.43</v>
      </c>
      <c r="G8" s="13">
        <f t="shared" ref="G8:G9" si="1">C8*F8</f>
        <v>14860</v>
      </c>
    </row>
    <row r="9" spans="1:7" ht="118.5" customHeight="1">
      <c r="A9" s="9" t="s">
        <v>8</v>
      </c>
      <c r="B9" s="10">
        <f t="shared" si="0"/>
        <v>100</v>
      </c>
      <c r="C9" s="11">
        <v>2000</v>
      </c>
      <c r="D9" s="10" t="s">
        <v>18</v>
      </c>
      <c r="E9" s="14" t="s">
        <v>16</v>
      </c>
      <c r="F9" s="12">
        <v>14.15</v>
      </c>
      <c r="G9" s="13">
        <f t="shared" si="1"/>
        <v>28300</v>
      </c>
    </row>
    <row r="10" spans="1:7" ht="21" customHeight="1">
      <c r="A10" s="15" t="s">
        <v>5</v>
      </c>
      <c r="B10" s="15"/>
      <c r="C10" s="15"/>
      <c r="D10" s="15"/>
      <c r="E10" s="15"/>
      <c r="F10" s="16">
        <f>SUM(G7:G9)</f>
        <v>265775</v>
      </c>
      <c r="G10" s="16"/>
    </row>
  </sheetData>
  <mergeCells count="12">
    <mergeCell ref="A10:E10"/>
    <mergeCell ref="F10:G10"/>
    <mergeCell ref="A1:G1"/>
    <mergeCell ref="A2:G2"/>
    <mergeCell ref="A3:G3"/>
    <mergeCell ref="A4:G4"/>
    <mergeCell ref="F5:G5"/>
    <mergeCell ref="E5:E6"/>
    <mergeCell ref="A5:A6"/>
    <mergeCell ref="B5:B6"/>
    <mergeCell ref="D5:D6"/>
    <mergeCell ref="C5:C6"/>
  </mergeCells>
  <printOptions horizontalCentered="1"/>
  <pageMargins left="0.59055118110236227" right="0" top="0.51181102362204722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4"/>
      <c r="B134" s="25"/>
      <c r="C134" s="25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2018-02-28T19:40:26Z</cp:lastPrinted>
  <dcterms:created xsi:type="dcterms:W3CDTF">2015-07-22T19:09:45Z</dcterms:created>
  <dcterms:modified xsi:type="dcterms:W3CDTF">2018-02-28T19:40:51Z</dcterms:modified>
</cp:coreProperties>
</file>