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Agosto2017" sheetId="24" r:id="rId1"/>
  </sheets>
  <definedNames>
    <definedName name="_xlnm.Print_Area" localSheetId="0">Agosto2017!$A$1:$G$109</definedName>
  </definedNames>
  <calcPr calcId="125725"/>
</workbook>
</file>

<file path=xl/calcChain.xml><?xml version="1.0" encoding="utf-8"?>
<calcChain xmlns="http://schemas.openxmlformats.org/spreadsheetml/2006/main">
  <c r="G11" i="24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"/>
  <c r="F109" s="1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<sst xmlns="http://schemas.openxmlformats.org/spreadsheetml/2006/main" count="311" uniqueCount="212">
  <si>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</si>
  <si>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</si>
  <si>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</si>
  <si>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</si>
  <si>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</si>
  <si>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</si>
  <si>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</si>
  <si>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</si>
  <si>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</si>
  <si>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</si>
  <si>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</si>
  <si>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</si>
  <si>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</si>
  <si>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</si>
  <si>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</si>
  <si>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</si>
  <si>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</si>
  <si>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</si>
  <si>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</si>
  <si>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</si>
  <si>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</si>
  <si>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</si>
  <si>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</si>
  <si>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</si>
  <si>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</si>
  <si>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</si>
  <si>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</si>
  <si>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</si>
  <si>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</si>
  <si>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</si>
  <si>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</si>
  <si>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</si>
  <si>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</si>
  <si>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</si>
  <si>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</si>
  <si>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</si>
  <si>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</si>
  <si>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</si>
  <si>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</si>
  <si>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</si>
  <si>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</si>
  <si>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</si>
  <si>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</si>
  <si>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</si>
  <si>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</si>
  <si>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</si>
  <si>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</si>
  <si>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</si>
  <si>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</si>
  <si>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</si>
  <si>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</si>
  <si>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</si>
  <si>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</si>
  <si>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</si>
  <si>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</si>
  <si>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</si>
  <si>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</si>
  <si>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</si>
  <si>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</si>
  <si>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</si>
  <si>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</si>
  <si>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</si>
  <si>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</si>
  <si>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</si>
  <si>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</si>
  <si>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066</t>
  </si>
  <si>
    <t>077</t>
  </si>
  <si>
    <t>084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</si>
  <si>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</si>
  <si>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</si>
  <si>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</si>
  <si>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</si>
  <si>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</si>
  <si>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</si>
  <si>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</si>
  <si>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</si>
  <si>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</si>
  <si>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</si>
  <si>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</si>
  <si>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</si>
  <si>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</si>
  <si>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</si>
  <si>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</si>
  <si>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</si>
  <si>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</si>
  <si>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</si>
  <si>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</si>
  <si>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</si>
  <si>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</si>
  <si>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</si>
  <si>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</si>
  <si>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</si>
  <si>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</si>
  <si>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</si>
  <si>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</si>
  <si>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</si>
  <si>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</si>
  <si>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</si>
  <si>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</si>
  <si>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</si>
  <si>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</si>
  <si>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</si>
  <si>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</si>
  <si>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</si>
  <si>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</si>
  <si>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</si>
  <si>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</si>
  <si>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</si>
  <si>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</si>
  <si>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</si>
  <si>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</si>
  <si>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</si>
  <si>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</si>
  <si>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</si>
  <si>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</si>
  <si>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</si>
  <si>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</si>
  <si>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</si>
  <si>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</si>
  <si>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</si>
  <si>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</si>
  <si>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</si>
  <si>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</si>
  <si>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</si>
  <si>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</si>
  <si>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</si>
  <si>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</si>
  <si>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</si>
  <si>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</si>
  <si>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 xml:space="preserve"> Chapa de fórmica, branco texturizado, medidas 3,08 x 1,25 x 0,08.</t>
  </si>
  <si>
    <t xml:space="preserve"> Chapa de fórmica,  branco brilhante lisa, medidas 3,05 x 1,25 x 0,08.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</si>
  <si>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</si>
  <si>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</si>
  <si>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</si>
  <si>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</si>
  <si>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</si>
  <si>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</si>
  <si>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</si>
  <si>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</si>
  <si>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 xml:space="preserve">Metro linear de régua de eucalipto, sem tratamento, medidas de  0,14 x 0,025. </t>
  </si>
  <si>
    <t>Metro linear de caibro, madeira  maçaranduba, medidas de 0,06 x 0,04.</t>
  </si>
  <si>
    <t>Metro linear de caibro, madeira  angelim amargoso, medidas 0,06 x 0,04.</t>
  </si>
  <si>
    <t>Metro linear de regua, madeira maçaranduba, medidas de  0,11 x 0,025.</t>
  </si>
  <si>
    <t>Metro linear de regua, madeira maçaranduba, medidas de  0,14 x 0,025.</t>
  </si>
  <si>
    <t>Metro linear de régua, madeira roxinho, medidas de  0,11 x 0,025.</t>
  </si>
  <si>
    <t xml:space="preserve">Metro linear de régua, madeira roxinho, medidas de  0,14 x 0,025. </t>
  </si>
  <si>
    <t>Metro linear de  ripa, madeira angelim amargoso, medidas de  0,05 x 0,015.</t>
  </si>
  <si>
    <t>Metro linear de ripa, madeira maçaranduba, medidas de  0,05 x 0,015.</t>
  </si>
  <si>
    <t>Metro linear de peça serrada, madeira maçaranduba, medidas de  0,07 x 0,06.</t>
  </si>
  <si>
    <t>Metro linear de  peça serrada, madeira maçaranduba, medidas de  0,11x 0,06.</t>
  </si>
  <si>
    <t>Metro linear de peça serrada, madeira maçaranduba, medidas de  0,14 x 0,06.</t>
  </si>
  <si>
    <t>Metro  linear de peça serrada, madeira maçaranduba, medidas de  0,22 x 0,06.</t>
  </si>
  <si>
    <t>Metro linear de peça serrada, madeira maçaranduba, medidas de  0,30 x 0,06.</t>
  </si>
  <si>
    <t>Metro linear de peça serrada, madeira de angelim amargoso, medidas de  0,07 x 0,06.</t>
  </si>
  <si>
    <t>Metro linear de peça serrada, madeira de angelim amargoso, medidas de  0,11 x 0,06.</t>
  </si>
  <si>
    <t xml:space="preserve">Metro linear de peça serrada, madeira de angelim amargoso, medidas de  0,14 x 0,06 </t>
  </si>
  <si>
    <t>Metro linear de peça serrada, madeira de angelim amargoso, medidas de  0,22 x 0,06.</t>
  </si>
  <si>
    <t>Metro linear de peça serrada, madeira de angelim amargoso, medidas de  0,30 x 0,06.</t>
  </si>
  <si>
    <t>Metro linear de peça serrada, madeira roxinho, medidas de  0,14 x 0,06.</t>
  </si>
  <si>
    <t>Metro linear de peça serrada, madeira roxinho, medidas de  0,11 x 0,06.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</si>
  <si>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</si>
  <si>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</si>
  <si>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</si>
  <si>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</si>
  <si>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</si>
  <si>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</si>
  <si>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</si>
  <si>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Telha de amianto ondulada, medidas de  2,44 x 0,50 x 0,04.</t>
  </si>
  <si>
    <t>Telha de amianto ondulada, medidas de  2,44 x 1,10 x 0,05.</t>
  </si>
  <si>
    <t>Telha de amianto ondulada, medidas de  3,05 x 1,10 x 0,06.</t>
  </si>
  <si>
    <t>Telha de amianto ondulada, medidas de 3,66 x 1,10 x 0,06.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</si>
  <si>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</si>
  <si>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</si>
  <si>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</si>
  <si>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</si>
  <si>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</si>
  <si>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</si>
  <si>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</si>
  <si>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15 x 15 com cabeça, galvanizado</t>
  </si>
  <si>
    <t>Prego 17 x 21 com cabeça, galvanizado</t>
  </si>
  <si>
    <t>Prego 17 x 27 com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</si>
  <si>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</si>
  <si>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</si>
  <si>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</si>
  <si>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</si>
  <si>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</si>
  <si>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</si>
  <si>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</si>
  <si>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MATERIAL PARA PEQUENOS REPAROS</t>
  </si>
  <si>
    <t>QUANT</t>
  </si>
  <si>
    <t>PREFEITURA MUNICIPAL DE SANTO ANTÔNIO DE PÁDUA</t>
  </si>
  <si>
    <t>ESTADO DO RIO DE JANEIRO</t>
  </si>
  <si>
    <t>Fechadura  para porta externa, oxi, distância de broca 40mm, resistência a corrosão.</t>
  </si>
  <si>
    <t>Fechadura para porta interna, oxi, distância de broca 40mm, resistência a corrosão.</t>
  </si>
  <si>
    <t>Fechadura para porta wc, oxi, distância de broca 40mm, resistência a corrosão.</t>
  </si>
  <si>
    <t>Fechadura para porta externa, cromada, distância de broca 40mm, resistência a corrosão.</t>
  </si>
  <si>
    <t>Fechadura para porta interna, cromada, distância de broca 40mm, resistência a corrosão.</t>
  </si>
  <si>
    <t>Fechadura para porta wc, cromada, distância de broca 40mm, resistência a corrosão.</t>
  </si>
  <si>
    <t>092</t>
  </si>
  <si>
    <t>093</t>
  </si>
  <si>
    <t>094</t>
  </si>
  <si>
    <t>095</t>
  </si>
  <si>
    <t>096</t>
  </si>
  <si>
    <t>097</t>
  </si>
  <si>
    <t>098</t>
  </si>
  <si>
    <t>099</t>
  </si>
  <si>
    <t>MÉDIA</t>
  </si>
  <si>
    <t>TOTAL</t>
  </si>
  <si>
    <t>UNIT.</t>
  </si>
  <si>
    <t>KL</t>
  </si>
  <si>
    <t>QUANTIDADE MÍNIMA A SER ADQUIRIDA (SUPERIOR A 5%)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</si>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</sst>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 shrinkToFit="1"/>
    </xf>
    <xf numFmtId="49" fontId="2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4</xdr:row>
      <xdr:rowOff>193392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  <xdr:twoCellAnchor>
    <xdr:from>
      <xdr:col>0</xdr:col>
      <xdr:colOff>438149</xdr:colOff>
      <xdr:row>1</xdr:row>
      <xdr:rowOff>57150</xdr:rowOff>
    </xdr:from>
    <xdr:to>
      <xdr:col>1</xdr:col>
      <xdr:colOff>579280</xdr:colOff>
      <xdr:row>5</xdr:row>
      <xdr:rowOff>28575</xdr:rowOff>
    </xdr:to>
    <xdr:pic>
      <xdr:nvPicPr>
        <xdr:cNvPr id="4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49" y="314325"/>
          <a:ext cx="788831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zoomScaleSheetLayoutView="85" workbookViewId="0">
      <selection activeCell="K7" sqref="K7"/>
    </sheetView>
  </sheetViews>
  <sheetFormatPr defaultRowHeight="64.5" customHeight="1"/>
  <cols>
    <col min="1" max="1" width="9.7109375" style="2" customWidth="1"/>
    <col min="2" max="2" width="18" style="3" customWidth="1"/>
    <col min="3" max="3" width="20.5703125" style="3" customWidth="1"/>
    <col min="4" max="4" width="9" style="2" customWidth="1"/>
    <col min="5" max="5" width="61" style="2" customWidth="1"/>
    <col min="6" max="6" width="19.42578125" style="2" customWidth="1"/>
    <col min="7" max="7" width="21.7109375" style="2" customWidth="1"/>
    <col min="8" max="16384" width="9.140625" style="2"/>
  </cols>
  <sheetData>
    <row r="1" spans="1:9" ht="20.25">
      <c r="A1" s="18" t="s">
        <v>0</v>
      </c>
      <c r="B1" s="18"/>
      <c r="C1" s="18"/>
      <c r="D1" s="18"/>
      <c r="E1" s="18"/>
      <c r="F1" s="18"/>
      <c r="G1" s="18"/>
    </row>
    <row r="2" spans="1:9" ht="20.25">
      <c r="A2" s="17" t="s">
        <v>190</v>
      </c>
      <c r="B2" s="17"/>
      <c r="C2" s="17"/>
      <c r="D2" s="17"/>
      <c r="E2" s="17"/>
      <c r="F2" s="17"/>
      <c r="G2" s="17"/>
    </row>
    <row r="3" spans="1:9" ht="20.25">
      <c r="A3" s="17" t="s">
        <v>191</v>
      </c>
      <c r="B3" s="17"/>
      <c r="C3" s="17"/>
      <c r="D3" s="17"/>
      <c r="E3" s="17"/>
      <c r="F3" s="17"/>
      <c r="G3" s="17"/>
      <c r="H3" s="1"/>
      <c r="I3" s="1"/>
    </row>
    <row r="4" spans="1:9" ht="20.25">
      <c r="A4" s="15"/>
      <c r="B4" s="15"/>
      <c r="C4" s="15"/>
      <c r="D4" s="15"/>
      <c r="E4" s="15"/>
      <c r="F4" s="15"/>
      <c r="G4" s="15"/>
      <c r="H4" s="1"/>
      <c r="I4" s="1"/>
    </row>
    <row r="5" spans="1:9" ht="20.25">
      <c r="A5" s="16" t="s">
        <v>211</v>
      </c>
      <c r="B5" s="16"/>
      <c r="C5" s="16"/>
      <c r="D5" s="16"/>
      <c r="E5" s="16"/>
      <c r="F5" s="16"/>
      <c r="G5" s="16"/>
    </row>
    <row r="6" spans="1:9" ht="20.25">
      <c r="A6" s="14"/>
      <c r="B6" s="14"/>
      <c r="C6" s="14"/>
      <c r="D6" s="14"/>
      <c r="E6" s="14"/>
      <c r="F6" s="14"/>
      <c r="G6" s="14"/>
    </row>
    <row r="7" spans="1:9" ht="20.25">
      <c r="A7" s="23" t="s">
        <v>188</v>
      </c>
      <c r="B7" s="23"/>
      <c r="C7" s="23"/>
      <c r="D7" s="23"/>
      <c r="E7" s="23"/>
      <c r="F7" s="23"/>
      <c r="G7" s="23"/>
    </row>
    <row r="8" spans="1:9" ht="64.5" customHeight="1">
      <c r="A8" s="21" t="s">
        <v>1</v>
      </c>
      <c r="B8" s="21" t="s">
        <v>189</v>
      </c>
      <c r="C8" s="22" t="s">
        <v>210</v>
      </c>
      <c r="D8" s="21" t="s">
        <v>2</v>
      </c>
      <c r="E8" s="21" t="s">
        <v>3</v>
      </c>
      <c r="F8" s="20" t="s">
        <v>206</v>
      </c>
      <c r="G8" s="20"/>
    </row>
    <row r="9" spans="1:9" ht="64.5" customHeight="1">
      <c r="A9" s="21"/>
      <c r="B9" s="21"/>
      <c r="C9" s="22"/>
      <c r="D9" s="21"/>
      <c r="E9" s="21"/>
      <c r="F9" s="13" t="s">
        <v>208</v>
      </c>
      <c r="G9" s="13" t="s">
        <v>207</v>
      </c>
    </row>
    <row r="10" spans="1:9" ht="64.5" customHeight="1">
      <c r="A10" s="4" t="s">
        <v>4</v>
      </c>
      <c r="B10" s="5">
        <v>113</v>
      </c>
      <c r="C10" s="6">
        <f>ROUNDUP((0.05*B10),0)</f>
        <v>6</v>
      </c>
      <c r="D10" s="7" t="s">
        <v>2</v>
      </c>
      <c r="E10" s="8" t="s">
        <v>95</v>
      </c>
      <c r="F10" s="11">
        <v>131.33000000000001</v>
      </c>
      <c r="G10" s="11">
        <f>B10*F10</f>
        <v>14840.29</v>
      </c>
    </row>
    <row r="11" spans="1:9" ht="64.5" customHeight="1">
      <c r="A11" s="4" t="s">
        <v>5</v>
      </c>
      <c r="B11" s="5">
        <v>226</v>
      </c>
      <c r="C11" s="6">
        <f t="shared" ref="C11:C74" si="0">ROUNDUP((0.05*B11),0)</f>
        <v>12</v>
      </c>
      <c r="D11" s="7" t="s">
        <v>2</v>
      </c>
      <c r="E11" s="8" t="s">
        <v>96</v>
      </c>
      <c r="F11" s="11">
        <v>36</v>
      </c>
      <c r="G11" s="11">
        <f t="shared" ref="G11:G74" si="1">B11*F11</f>
        <v>8136</v>
      </c>
    </row>
    <row r="12" spans="1:9" ht="64.5" customHeight="1">
      <c r="A12" s="4" t="s">
        <v>6</v>
      </c>
      <c r="B12" s="5">
        <v>186</v>
      </c>
      <c r="C12" s="6">
        <f t="shared" si="0"/>
        <v>10</v>
      </c>
      <c r="D12" s="7" t="s">
        <v>2</v>
      </c>
      <c r="E12" s="8" t="s">
        <v>97</v>
      </c>
      <c r="F12" s="11">
        <v>41</v>
      </c>
      <c r="G12" s="11">
        <f t="shared" si="1"/>
        <v>7626</v>
      </c>
    </row>
    <row r="13" spans="1:9" ht="64.5" customHeight="1">
      <c r="A13" s="4" t="s">
        <v>7</v>
      </c>
      <c r="B13" s="5">
        <v>110</v>
      </c>
      <c r="C13" s="6">
        <f t="shared" si="0"/>
        <v>6</v>
      </c>
      <c r="D13" s="7" t="s">
        <v>2</v>
      </c>
      <c r="E13" s="8" t="s">
        <v>98</v>
      </c>
      <c r="F13" s="11">
        <v>141</v>
      </c>
      <c r="G13" s="11">
        <f t="shared" si="1"/>
        <v>15510</v>
      </c>
    </row>
    <row r="14" spans="1:9" ht="64.5" customHeight="1">
      <c r="A14" s="4" t="s">
        <v>8</v>
      </c>
      <c r="B14" s="5">
        <v>147</v>
      </c>
      <c r="C14" s="6">
        <f t="shared" si="0"/>
        <v>8</v>
      </c>
      <c r="D14" s="7" t="s">
        <v>2</v>
      </c>
      <c r="E14" s="8" t="s">
        <v>99</v>
      </c>
      <c r="F14" s="11">
        <v>51.17</v>
      </c>
      <c r="G14" s="11">
        <f t="shared" si="1"/>
        <v>7521.9900000000007</v>
      </c>
    </row>
    <row r="15" spans="1:9" ht="64.5" customHeight="1">
      <c r="A15" s="4" t="s">
        <v>9</v>
      </c>
      <c r="B15" s="5">
        <v>134</v>
      </c>
      <c r="C15" s="6">
        <f t="shared" si="0"/>
        <v>7</v>
      </c>
      <c r="D15" s="7" t="s">
        <v>2</v>
      </c>
      <c r="E15" s="8" t="s">
        <v>100</v>
      </c>
      <c r="F15" s="11">
        <v>66.67</v>
      </c>
      <c r="G15" s="11">
        <f t="shared" si="1"/>
        <v>8933.7800000000007</v>
      </c>
    </row>
    <row r="16" spans="1:9" ht="64.5" customHeight="1">
      <c r="A16" s="4" t="s">
        <v>10</v>
      </c>
      <c r="B16" s="5">
        <v>139</v>
      </c>
      <c r="C16" s="6">
        <f t="shared" si="0"/>
        <v>7</v>
      </c>
      <c r="D16" s="7" t="s">
        <v>2</v>
      </c>
      <c r="E16" s="8" t="s">
        <v>101</v>
      </c>
      <c r="F16" s="11">
        <v>61</v>
      </c>
      <c r="G16" s="11">
        <f t="shared" si="1"/>
        <v>8479</v>
      </c>
    </row>
    <row r="17" spans="1:7" ht="64.5" customHeight="1">
      <c r="A17" s="4" t="s">
        <v>11</v>
      </c>
      <c r="B17" s="5">
        <v>264</v>
      </c>
      <c r="C17" s="6">
        <f t="shared" si="0"/>
        <v>14</v>
      </c>
      <c r="D17" s="7" t="s">
        <v>2</v>
      </c>
      <c r="E17" s="8" t="s">
        <v>102</v>
      </c>
      <c r="F17" s="11">
        <v>9.4499999999999993</v>
      </c>
      <c r="G17" s="11">
        <f t="shared" si="1"/>
        <v>2494.7999999999997</v>
      </c>
    </row>
    <row r="18" spans="1:7" ht="64.5" customHeight="1">
      <c r="A18" s="4" t="s">
        <v>12</v>
      </c>
      <c r="B18" s="5">
        <v>81</v>
      </c>
      <c r="C18" s="6">
        <f t="shared" si="0"/>
        <v>5</v>
      </c>
      <c r="D18" s="7" t="s">
        <v>2</v>
      </c>
      <c r="E18" s="8" t="s">
        <v>103</v>
      </c>
      <c r="F18" s="11">
        <v>468.33</v>
      </c>
      <c r="G18" s="11">
        <f t="shared" si="1"/>
        <v>37934.729999999996</v>
      </c>
    </row>
    <row r="19" spans="1:7" ht="64.5" customHeight="1">
      <c r="A19" s="4" t="s">
        <v>13</v>
      </c>
      <c r="B19" s="5">
        <v>73</v>
      </c>
      <c r="C19" s="6">
        <f t="shared" si="0"/>
        <v>4</v>
      </c>
      <c r="D19" s="7" t="s">
        <v>2</v>
      </c>
      <c r="E19" s="8" t="s">
        <v>104</v>
      </c>
      <c r="F19" s="11">
        <v>531.66999999999996</v>
      </c>
      <c r="G19" s="11">
        <f t="shared" si="1"/>
        <v>38811.909999999996</v>
      </c>
    </row>
    <row r="20" spans="1:7" ht="64.5" customHeight="1">
      <c r="A20" s="4" t="s">
        <v>14</v>
      </c>
      <c r="B20" s="5">
        <v>65</v>
      </c>
      <c r="C20" s="6">
        <f t="shared" si="0"/>
        <v>4</v>
      </c>
      <c r="D20" s="7" t="s">
        <v>2</v>
      </c>
      <c r="E20" s="8" t="s">
        <v>105</v>
      </c>
      <c r="F20" s="11">
        <v>586.66999999999996</v>
      </c>
      <c r="G20" s="11">
        <f t="shared" si="1"/>
        <v>38133.549999999996</v>
      </c>
    </row>
    <row r="21" spans="1:7" ht="64.5" customHeight="1">
      <c r="A21" s="4" t="s">
        <v>15</v>
      </c>
      <c r="B21" s="5">
        <v>62</v>
      </c>
      <c r="C21" s="6">
        <f t="shared" si="0"/>
        <v>4</v>
      </c>
      <c r="D21" s="7" t="s">
        <v>2</v>
      </c>
      <c r="E21" s="8" t="s">
        <v>106</v>
      </c>
      <c r="F21" s="11">
        <v>648.33000000000004</v>
      </c>
      <c r="G21" s="11">
        <f t="shared" si="1"/>
        <v>40196.46</v>
      </c>
    </row>
    <row r="22" spans="1:7" ht="64.5" customHeight="1">
      <c r="A22" s="4" t="s">
        <v>16</v>
      </c>
      <c r="B22" s="5">
        <v>70</v>
      </c>
      <c r="C22" s="6">
        <f t="shared" si="0"/>
        <v>4</v>
      </c>
      <c r="D22" s="7" t="s">
        <v>2</v>
      </c>
      <c r="E22" s="8" t="s">
        <v>107</v>
      </c>
      <c r="F22" s="11">
        <v>725.67</v>
      </c>
      <c r="G22" s="11">
        <f t="shared" si="1"/>
        <v>50796.899999999994</v>
      </c>
    </row>
    <row r="23" spans="1:7" ht="64.5" customHeight="1">
      <c r="A23" s="4" t="s">
        <v>17</v>
      </c>
      <c r="B23" s="5">
        <v>64</v>
      </c>
      <c r="C23" s="6">
        <f t="shared" si="0"/>
        <v>4</v>
      </c>
      <c r="D23" s="7" t="s">
        <v>2</v>
      </c>
      <c r="E23" s="8" t="s">
        <v>108</v>
      </c>
      <c r="F23" s="11">
        <v>214</v>
      </c>
      <c r="G23" s="11">
        <f t="shared" si="1"/>
        <v>13696</v>
      </c>
    </row>
    <row r="24" spans="1:7" ht="64.5" customHeight="1">
      <c r="A24" s="4" t="s">
        <v>18</v>
      </c>
      <c r="B24" s="5">
        <v>62</v>
      </c>
      <c r="C24" s="6">
        <f t="shared" si="0"/>
        <v>4</v>
      </c>
      <c r="D24" s="7" t="s">
        <v>2</v>
      </c>
      <c r="E24" s="8" t="s">
        <v>109</v>
      </c>
      <c r="F24" s="11">
        <v>294.67</v>
      </c>
      <c r="G24" s="11">
        <f t="shared" si="1"/>
        <v>18269.54</v>
      </c>
    </row>
    <row r="25" spans="1:7" ht="64.5" customHeight="1">
      <c r="A25" s="4" t="s">
        <v>19</v>
      </c>
      <c r="B25" s="5">
        <v>85</v>
      </c>
      <c r="C25" s="6">
        <f t="shared" si="0"/>
        <v>5</v>
      </c>
      <c r="D25" s="7" t="s">
        <v>2</v>
      </c>
      <c r="E25" s="8" t="s">
        <v>110</v>
      </c>
      <c r="F25" s="11">
        <v>493.67</v>
      </c>
      <c r="G25" s="11">
        <f t="shared" si="1"/>
        <v>41961.950000000004</v>
      </c>
    </row>
    <row r="26" spans="1:7" ht="64.5" customHeight="1">
      <c r="A26" s="4" t="s">
        <v>20</v>
      </c>
      <c r="B26" s="5">
        <v>83</v>
      </c>
      <c r="C26" s="6">
        <f t="shared" si="0"/>
        <v>5</v>
      </c>
      <c r="D26" s="7" t="s">
        <v>2</v>
      </c>
      <c r="E26" s="8" t="s">
        <v>111</v>
      </c>
      <c r="F26" s="11">
        <v>538.66999999999996</v>
      </c>
      <c r="G26" s="11">
        <f t="shared" si="1"/>
        <v>44709.609999999993</v>
      </c>
    </row>
    <row r="27" spans="1:7" ht="64.5" customHeight="1">
      <c r="A27" s="4" t="s">
        <v>21</v>
      </c>
      <c r="B27" s="5">
        <v>96</v>
      </c>
      <c r="C27" s="6">
        <f t="shared" si="0"/>
        <v>5</v>
      </c>
      <c r="D27" s="7" t="s">
        <v>2</v>
      </c>
      <c r="E27" s="8" t="s">
        <v>112</v>
      </c>
      <c r="F27" s="11">
        <v>596</v>
      </c>
      <c r="G27" s="11">
        <f t="shared" si="1"/>
        <v>57216</v>
      </c>
    </row>
    <row r="28" spans="1:7" ht="64.5" customHeight="1">
      <c r="A28" s="4" t="s">
        <v>22</v>
      </c>
      <c r="B28" s="5">
        <v>85</v>
      </c>
      <c r="C28" s="6">
        <f t="shared" si="0"/>
        <v>5</v>
      </c>
      <c r="D28" s="7" t="s">
        <v>2</v>
      </c>
      <c r="E28" s="8" t="s">
        <v>113</v>
      </c>
      <c r="F28" s="11">
        <v>297.67</v>
      </c>
      <c r="G28" s="11">
        <f t="shared" si="1"/>
        <v>25301.95</v>
      </c>
    </row>
    <row r="29" spans="1:7" ht="64.5" customHeight="1">
      <c r="A29" s="4" t="s">
        <v>23</v>
      </c>
      <c r="B29" s="5">
        <v>81</v>
      </c>
      <c r="C29" s="6">
        <f t="shared" si="0"/>
        <v>5</v>
      </c>
      <c r="D29" s="7" t="s">
        <v>2</v>
      </c>
      <c r="E29" s="8" t="s">
        <v>114</v>
      </c>
      <c r="F29" s="11">
        <v>308</v>
      </c>
      <c r="G29" s="11">
        <f t="shared" si="1"/>
        <v>24948</v>
      </c>
    </row>
    <row r="30" spans="1:7" ht="64.5" customHeight="1">
      <c r="A30" s="4" t="s">
        <v>24</v>
      </c>
      <c r="B30" s="5">
        <v>104</v>
      </c>
      <c r="C30" s="6">
        <f t="shared" si="0"/>
        <v>6</v>
      </c>
      <c r="D30" s="7" t="s">
        <v>2</v>
      </c>
      <c r="E30" s="8" t="s">
        <v>115</v>
      </c>
      <c r="F30" s="11">
        <v>314</v>
      </c>
      <c r="G30" s="11">
        <f t="shared" si="1"/>
        <v>32656</v>
      </c>
    </row>
    <row r="31" spans="1:7" ht="64.5" customHeight="1">
      <c r="A31" s="4" t="s">
        <v>25</v>
      </c>
      <c r="B31" s="5">
        <v>77</v>
      </c>
      <c r="C31" s="6">
        <f t="shared" si="0"/>
        <v>4</v>
      </c>
      <c r="D31" s="7" t="s">
        <v>2</v>
      </c>
      <c r="E31" s="8" t="s">
        <v>116</v>
      </c>
      <c r="F31" s="11">
        <v>136</v>
      </c>
      <c r="G31" s="11">
        <f t="shared" si="1"/>
        <v>10472</v>
      </c>
    </row>
    <row r="32" spans="1:7" ht="64.5" customHeight="1">
      <c r="A32" s="4" t="s">
        <v>26</v>
      </c>
      <c r="B32" s="9">
        <v>79</v>
      </c>
      <c r="C32" s="6">
        <f t="shared" si="0"/>
        <v>4</v>
      </c>
      <c r="D32" s="7" t="s">
        <v>2</v>
      </c>
      <c r="E32" s="10" t="s">
        <v>117</v>
      </c>
      <c r="F32" s="11">
        <v>136</v>
      </c>
      <c r="G32" s="11">
        <f t="shared" si="1"/>
        <v>10744</v>
      </c>
    </row>
    <row r="33" spans="1:7" ht="64.5" customHeight="1">
      <c r="A33" s="4" t="s">
        <v>27</v>
      </c>
      <c r="B33" s="9">
        <v>82</v>
      </c>
      <c r="C33" s="6">
        <f t="shared" si="0"/>
        <v>5</v>
      </c>
      <c r="D33" s="7" t="s">
        <v>2</v>
      </c>
      <c r="E33" s="10" t="s">
        <v>118</v>
      </c>
      <c r="F33" s="11">
        <v>136</v>
      </c>
      <c r="G33" s="11">
        <f t="shared" si="1"/>
        <v>11152</v>
      </c>
    </row>
    <row r="34" spans="1:7" ht="64.5" customHeight="1">
      <c r="A34" s="4" t="s">
        <v>28</v>
      </c>
      <c r="B34" s="9">
        <v>144</v>
      </c>
      <c r="C34" s="6">
        <f t="shared" si="0"/>
        <v>8</v>
      </c>
      <c r="D34" s="7" t="s">
        <v>2</v>
      </c>
      <c r="E34" s="10" t="s">
        <v>119</v>
      </c>
      <c r="F34" s="11">
        <v>77</v>
      </c>
      <c r="G34" s="11">
        <f t="shared" si="1"/>
        <v>11088</v>
      </c>
    </row>
    <row r="35" spans="1:7" ht="64.5" customHeight="1">
      <c r="A35" s="4" t="s">
        <v>29</v>
      </c>
      <c r="B35" s="9">
        <v>142</v>
      </c>
      <c r="C35" s="6">
        <f t="shared" si="0"/>
        <v>8</v>
      </c>
      <c r="D35" s="7" t="s">
        <v>2</v>
      </c>
      <c r="E35" s="10" t="s">
        <v>120</v>
      </c>
      <c r="F35" s="11">
        <v>89</v>
      </c>
      <c r="G35" s="11">
        <f t="shared" si="1"/>
        <v>12638</v>
      </c>
    </row>
    <row r="36" spans="1:7" ht="64.5" customHeight="1">
      <c r="A36" s="4" t="s">
        <v>30</v>
      </c>
      <c r="B36" s="9">
        <v>130</v>
      </c>
      <c r="C36" s="6">
        <f t="shared" si="0"/>
        <v>7</v>
      </c>
      <c r="D36" s="7" t="s">
        <v>2</v>
      </c>
      <c r="E36" s="10" t="s">
        <v>121</v>
      </c>
      <c r="F36" s="11">
        <v>130.33000000000001</v>
      </c>
      <c r="G36" s="11">
        <f t="shared" si="1"/>
        <v>16942.900000000001</v>
      </c>
    </row>
    <row r="37" spans="1:7" ht="64.5" customHeight="1">
      <c r="A37" s="4" t="s">
        <v>31</v>
      </c>
      <c r="B37" s="9">
        <v>122</v>
      </c>
      <c r="C37" s="6">
        <f t="shared" si="0"/>
        <v>7</v>
      </c>
      <c r="D37" s="7" t="s">
        <v>2</v>
      </c>
      <c r="E37" s="10" t="s">
        <v>122</v>
      </c>
      <c r="F37" s="11">
        <v>166.33</v>
      </c>
      <c r="G37" s="11">
        <f t="shared" si="1"/>
        <v>20292.260000000002</v>
      </c>
    </row>
    <row r="38" spans="1:7" ht="64.5" customHeight="1">
      <c r="A38" s="4" t="s">
        <v>32</v>
      </c>
      <c r="B38" s="5">
        <v>122</v>
      </c>
      <c r="C38" s="6">
        <f t="shared" si="0"/>
        <v>7</v>
      </c>
      <c r="D38" s="7" t="s">
        <v>2</v>
      </c>
      <c r="E38" s="8" t="s">
        <v>123</v>
      </c>
      <c r="F38" s="11">
        <v>226.33</v>
      </c>
      <c r="G38" s="11">
        <f t="shared" si="1"/>
        <v>27612.260000000002</v>
      </c>
    </row>
    <row r="39" spans="1:7" ht="64.5" customHeight="1">
      <c r="A39" s="4" t="s">
        <v>33</v>
      </c>
      <c r="B39" s="5">
        <v>129</v>
      </c>
      <c r="C39" s="6">
        <f t="shared" si="0"/>
        <v>7</v>
      </c>
      <c r="D39" s="7" t="s">
        <v>2</v>
      </c>
      <c r="E39" s="8" t="s">
        <v>124</v>
      </c>
      <c r="F39" s="11">
        <v>129.33000000000001</v>
      </c>
      <c r="G39" s="11">
        <f t="shared" si="1"/>
        <v>16683.570000000003</v>
      </c>
    </row>
    <row r="40" spans="1:7" ht="64.5" customHeight="1">
      <c r="A40" s="4" t="s">
        <v>34</v>
      </c>
      <c r="B40" s="5">
        <v>127</v>
      </c>
      <c r="C40" s="6">
        <f t="shared" si="0"/>
        <v>7</v>
      </c>
      <c r="D40" s="7" t="s">
        <v>2</v>
      </c>
      <c r="E40" s="8" t="s">
        <v>125</v>
      </c>
      <c r="F40" s="11">
        <v>230.67</v>
      </c>
      <c r="G40" s="11">
        <f t="shared" si="1"/>
        <v>29295.09</v>
      </c>
    </row>
    <row r="41" spans="1:7" ht="64.5" customHeight="1">
      <c r="A41" s="4" t="s">
        <v>35</v>
      </c>
      <c r="B41" s="5">
        <v>129</v>
      </c>
      <c r="C41" s="6">
        <f t="shared" si="0"/>
        <v>7</v>
      </c>
      <c r="D41" s="7" t="s">
        <v>2</v>
      </c>
      <c r="E41" s="8" t="s">
        <v>126</v>
      </c>
      <c r="F41" s="11">
        <v>291.67</v>
      </c>
      <c r="G41" s="11">
        <f t="shared" si="1"/>
        <v>37625.43</v>
      </c>
    </row>
    <row r="42" spans="1:7" ht="64.5" customHeight="1">
      <c r="A42" s="4" t="s">
        <v>36</v>
      </c>
      <c r="B42" s="5">
        <v>122</v>
      </c>
      <c r="C42" s="6">
        <f t="shared" si="0"/>
        <v>7</v>
      </c>
      <c r="D42" s="7" t="s">
        <v>2</v>
      </c>
      <c r="E42" s="8" t="s">
        <v>127</v>
      </c>
      <c r="F42" s="11">
        <v>381.33</v>
      </c>
      <c r="G42" s="11">
        <f t="shared" si="1"/>
        <v>46522.259999999995</v>
      </c>
    </row>
    <row r="43" spans="1:7" ht="64.5" customHeight="1">
      <c r="A43" s="4" t="s">
        <v>37</v>
      </c>
      <c r="B43" s="5">
        <v>122</v>
      </c>
      <c r="C43" s="6">
        <f t="shared" si="0"/>
        <v>7</v>
      </c>
      <c r="D43" s="7" t="s">
        <v>2</v>
      </c>
      <c r="E43" s="8" t="s">
        <v>128</v>
      </c>
      <c r="F43" s="11">
        <v>73.33</v>
      </c>
      <c r="G43" s="11">
        <f t="shared" si="1"/>
        <v>8946.26</v>
      </c>
    </row>
    <row r="44" spans="1:7" ht="64.5" customHeight="1">
      <c r="A44" s="4" t="s">
        <v>38</v>
      </c>
      <c r="B44" s="5">
        <v>106</v>
      </c>
      <c r="C44" s="6">
        <f t="shared" si="0"/>
        <v>6</v>
      </c>
      <c r="D44" s="7" t="s">
        <v>2</v>
      </c>
      <c r="E44" s="8" t="s">
        <v>129</v>
      </c>
      <c r="F44" s="11">
        <v>144.33000000000001</v>
      </c>
      <c r="G44" s="11">
        <f t="shared" si="1"/>
        <v>15298.980000000001</v>
      </c>
    </row>
    <row r="45" spans="1:7" ht="64.5" customHeight="1">
      <c r="A45" s="4" t="s">
        <v>39</v>
      </c>
      <c r="B45" s="5">
        <v>106</v>
      </c>
      <c r="C45" s="6">
        <f t="shared" si="0"/>
        <v>6</v>
      </c>
      <c r="D45" s="7" t="s">
        <v>2</v>
      </c>
      <c r="E45" s="8" t="s">
        <v>130</v>
      </c>
      <c r="F45" s="11">
        <v>151</v>
      </c>
      <c r="G45" s="11">
        <f t="shared" si="1"/>
        <v>16006</v>
      </c>
    </row>
    <row r="46" spans="1:7" ht="64.5" customHeight="1">
      <c r="A46" s="4" t="s">
        <v>40</v>
      </c>
      <c r="B46" s="5">
        <v>111</v>
      </c>
      <c r="C46" s="6">
        <f t="shared" si="0"/>
        <v>6</v>
      </c>
      <c r="D46" s="7" t="s">
        <v>2</v>
      </c>
      <c r="E46" s="8" t="s">
        <v>131</v>
      </c>
      <c r="F46" s="11">
        <v>195.67</v>
      </c>
      <c r="G46" s="11">
        <f t="shared" si="1"/>
        <v>21719.37</v>
      </c>
    </row>
    <row r="47" spans="1:7" ht="64.5" customHeight="1">
      <c r="A47" s="4" t="s">
        <v>41</v>
      </c>
      <c r="B47" s="5">
        <v>109</v>
      </c>
      <c r="C47" s="6">
        <f t="shared" si="0"/>
        <v>6</v>
      </c>
      <c r="D47" s="7" t="s">
        <v>2</v>
      </c>
      <c r="E47" s="8" t="s">
        <v>132</v>
      </c>
      <c r="F47" s="11">
        <v>272</v>
      </c>
      <c r="G47" s="11">
        <f t="shared" si="1"/>
        <v>29648</v>
      </c>
    </row>
    <row r="48" spans="1:7" ht="64.5" customHeight="1">
      <c r="A48" s="4" t="s">
        <v>42</v>
      </c>
      <c r="B48" s="5">
        <v>390</v>
      </c>
      <c r="C48" s="6">
        <f t="shared" si="0"/>
        <v>20</v>
      </c>
      <c r="D48" s="7" t="s">
        <v>2</v>
      </c>
      <c r="E48" s="8" t="s">
        <v>133</v>
      </c>
      <c r="F48" s="11">
        <v>14.9</v>
      </c>
      <c r="G48" s="11">
        <f t="shared" si="1"/>
        <v>5811</v>
      </c>
    </row>
    <row r="49" spans="1:7" ht="64.5" customHeight="1">
      <c r="A49" s="4" t="s">
        <v>43</v>
      </c>
      <c r="B49" s="5">
        <v>406</v>
      </c>
      <c r="C49" s="6">
        <f t="shared" si="0"/>
        <v>21</v>
      </c>
      <c r="D49" s="7" t="s">
        <v>2</v>
      </c>
      <c r="E49" s="8" t="s">
        <v>134</v>
      </c>
      <c r="F49" s="11">
        <v>18.37</v>
      </c>
      <c r="G49" s="11">
        <f t="shared" si="1"/>
        <v>7458.22</v>
      </c>
    </row>
    <row r="50" spans="1:7" ht="64.5" customHeight="1">
      <c r="A50" s="4" t="s">
        <v>44</v>
      </c>
      <c r="B50" s="5">
        <v>346</v>
      </c>
      <c r="C50" s="6">
        <f t="shared" si="0"/>
        <v>18</v>
      </c>
      <c r="D50" s="7" t="s">
        <v>2</v>
      </c>
      <c r="E50" s="8" t="s">
        <v>135</v>
      </c>
      <c r="F50" s="11">
        <v>127.67</v>
      </c>
      <c r="G50" s="11">
        <f t="shared" si="1"/>
        <v>44173.82</v>
      </c>
    </row>
    <row r="51" spans="1:7" ht="64.5" customHeight="1">
      <c r="A51" s="4" t="s">
        <v>45</v>
      </c>
      <c r="B51" s="5">
        <v>317</v>
      </c>
      <c r="C51" s="6">
        <f t="shared" si="0"/>
        <v>16</v>
      </c>
      <c r="D51" s="7" t="s">
        <v>2</v>
      </c>
      <c r="E51" s="8" t="s">
        <v>136</v>
      </c>
      <c r="F51" s="11">
        <v>127.67</v>
      </c>
      <c r="G51" s="11">
        <f t="shared" si="1"/>
        <v>40471.39</v>
      </c>
    </row>
    <row r="52" spans="1:7" ht="64.5" customHeight="1">
      <c r="A52" s="4" t="s">
        <v>46</v>
      </c>
      <c r="B52" s="5">
        <v>292</v>
      </c>
      <c r="C52" s="6">
        <f t="shared" si="0"/>
        <v>15</v>
      </c>
      <c r="D52" s="7" t="s">
        <v>2</v>
      </c>
      <c r="E52" s="8" t="s">
        <v>137</v>
      </c>
      <c r="F52" s="11">
        <v>118</v>
      </c>
      <c r="G52" s="11">
        <f t="shared" si="1"/>
        <v>34456</v>
      </c>
    </row>
    <row r="53" spans="1:7" ht="64.5" customHeight="1">
      <c r="A53" s="4" t="s">
        <v>47</v>
      </c>
      <c r="B53" s="5">
        <v>284</v>
      </c>
      <c r="C53" s="6">
        <f t="shared" si="0"/>
        <v>15</v>
      </c>
      <c r="D53" s="7" t="s">
        <v>2</v>
      </c>
      <c r="E53" s="8" t="s">
        <v>138</v>
      </c>
      <c r="F53" s="11">
        <v>10.9</v>
      </c>
      <c r="G53" s="11">
        <f t="shared" si="1"/>
        <v>3095.6</v>
      </c>
    </row>
    <row r="54" spans="1:7" ht="64.5" customHeight="1">
      <c r="A54" s="4" t="s">
        <v>48</v>
      </c>
      <c r="B54" s="5">
        <v>684</v>
      </c>
      <c r="C54" s="6">
        <f t="shared" si="0"/>
        <v>35</v>
      </c>
      <c r="D54" s="7" t="s">
        <v>2</v>
      </c>
      <c r="E54" s="8" t="s">
        <v>139</v>
      </c>
      <c r="F54" s="11">
        <v>7.77</v>
      </c>
      <c r="G54" s="11">
        <f t="shared" si="1"/>
        <v>5314.6799999999994</v>
      </c>
    </row>
    <row r="55" spans="1:7" ht="64.5" customHeight="1">
      <c r="A55" s="4" t="s">
        <v>49</v>
      </c>
      <c r="B55" s="5">
        <v>510</v>
      </c>
      <c r="C55" s="6">
        <f t="shared" si="0"/>
        <v>26</v>
      </c>
      <c r="D55" s="7" t="s">
        <v>2</v>
      </c>
      <c r="E55" s="8" t="s">
        <v>140</v>
      </c>
      <c r="F55" s="11">
        <v>9.32</v>
      </c>
      <c r="G55" s="11">
        <f t="shared" si="1"/>
        <v>4753.2</v>
      </c>
    </row>
    <row r="56" spans="1:7" ht="64.5" customHeight="1">
      <c r="A56" s="4" t="s">
        <v>50</v>
      </c>
      <c r="B56" s="5">
        <v>451</v>
      </c>
      <c r="C56" s="6">
        <f t="shared" si="0"/>
        <v>23</v>
      </c>
      <c r="D56" s="7" t="s">
        <v>2</v>
      </c>
      <c r="E56" s="8" t="s">
        <v>141</v>
      </c>
      <c r="F56" s="11">
        <v>10.3</v>
      </c>
      <c r="G56" s="11">
        <f t="shared" si="1"/>
        <v>4645.3</v>
      </c>
    </row>
    <row r="57" spans="1:7" ht="64.5" customHeight="1">
      <c r="A57" s="4" t="s">
        <v>51</v>
      </c>
      <c r="B57" s="5">
        <v>612</v>
      </c>
      <c r="C57" s="6">
        <f t="shared" si="0"/>
        <v>31</v>
      </c>
      <c r="D57" s="7" t="s">
        <v>2</v>
      </c>
      <c r="E57" s="8" t="s">
        <v>142</v>
      </c>
      <c r="F57" s="11">
        <v>10.82</v>
      </c>
      <c r="G57" s="11">
        <f t="shared" si="1"/>
        <v>6621.84</v>
      </c>
    </row>
    <row r="58" spans="1:7" ht="64.5" customHeight="1">
      <c r="A58" s="4" t="s">
        <v>52</v>
      </c>
      <c r="B58" s="5">
        <v>502</v>
      </c>
      <c r="C58" s="6">
        <f t="shared" si="0"/>
        <v>26</v>
      </c>
      <c r="D58" s="7" t="s">
        <v>2</v>
      </c>
      <c r="E58" s="8" t="s">
        <v>143</v>
      </c>
      <c r="F58" s="11">
        <v>15.83</v>
      </c>
      <c r="G58" s="11">
        <f t="shared" si="1"/>
        <v>7946.66</v>
      </c>
    </row>
    <row r="59" spans="1:7" ht="64.5" customHeight="1">
      <c r="A59" s="4" t="s">
        <v>53</v>
      </c>
      <c r="B59" s="5">
        <v>351</v>
      </c>
      <c r="C59" s="6">
        <f t="shared" si="0"/>
        <v>18</v>
      </c>
      <c r="D59" s="7" t="s">
        <v>2</v>
      </c>
      <c r="E59" s="8" t="s">
        <v>144</v>
      </c>
      <c r="F59" s="11">
        <v>11.28</v>
      </c>
      <c r="G59" s="11">
        <f t="shared" si="1"/>
        <v>3959.2799999999997</v>
      </c>
    </row>
    <row r="60" spans="1:7" ht="64.5" customHeight="1">
      <c r="A60" s="4" t="s">
        <v>54</v>
      </c>
      <c r="B60" s="5">
        <v>345</v>
      </c>
      <c r="C60" s="6">
        <f t="shared" si="0"/>
        <v>18</v>
      </c>
      <c r="D60" s="7" t="s">
        <v>2</v>
      </c>
      <c r="E60" s="8" t="s">
        <v>145</v>
      </c>
      <c r="F60" s="11">
        <v>14.43</v>
      </c>
      <c r="G60" s="11">
        <f t="shared" si="1"/>
        <v>4978.3499999999995</v>
      </c>
    </row>
    <row r="61" spans="1:7" ht="64.5" customHeight="1">
      <c r="A61" s="4" t="s">
        <v>55</v>
      </c>
      <c r="B61" s="5">
        <v>661</v>
      </c>
      <c r="C61" s="6">
        <f t="shared" si="0"/>
        <v>34</v>
      </c>
      <c r="D61" s="7" t="s">
        <v>2</v>
      </c>
      <c r="E61" s="8" t="s">
        <v>146</v>
      </c>
      <c r="F61" s="11">
        <v>2.63</v>
      </c>
      <c r="G61" s="11">
        <f t="shared" si="1"/>
        <v>1738.4299999999998</v>
      </c>
    </row>
    <row r="62" spans="1:7" ht="64.5" customHeight="1">
      <c r="A62" s="4" t="s">
        <v>56</v>
      </c>
      <c r="B62" s="5">
        <v>565</v>
      </c>
      <c r="C62" s="6">
        <f t="shared" si="0"/>
        <v>29</v>
      </c>
      <c r="D62" s="7" t="s">
        <v>2</v>
      </c>
      <c r="E62" s="8" t="s">
        <v>147</v>
      </c>
      <c r="F62" s="11">
        <v>3.24</v>
      </c>
      <c r="G62" s="11">
        <f t="shared" si="1"/>
        <v>1830.6000000000001</v>
      </c>
    </row>
    <row r="63" spans="1:7" ht="64.5" customHeight="1">
      <c r="A63" s="4" t="s">
        <v>57</v>
      </c>
      <c r="B63" s="5">
        <v>300</v>
      </c>
      <c r="C63" s="6">
        <f t="shared" si="0"/>
        <v>15</v>
      </c>
      <c r="D63" s="7" t="s">
        <v>2</v>
      </c>
      <c r="E63" s="8" t="s">
        <v>148</v>
      </c>
      <c r="F63" s="11">
        <v>17.399999999999999</v>
      </c>
      <c r="G63" s="11">
        <f t="shared" si="1"/>
        <v>5220</v>
      </c>
    </row>
    <row r="64" spans="1:7" ht="64.5" customHeight="1">
      <c r="A64" s="4" t="s">
        <v>58</v>
      </c>
      <c r="B64" s="5">
        <v>294</v>
      </c>
      <c r="C64" s="6">
        <f t="shared" si="0"/>
        <v>15</v>
      </c>
      <c r="D64" s="7" t="s">
        <v>2</v>
      </c>
      <c r="E64" s="8" t="s">
        <v>149</v>
      </c>
      <c r="F64" s="11">
        <v>25.9</v>
      </c>
      <c r="G64" s="11">
        <f t="shared" si="1"/>
        <v>7614.5999999999995</v>
      </c>
    </row>
    <row r="65" spans="1:7" ht="64.5" customHeight="1">
      <c r="A65" s="4" t="s">
        <v>59</v>
      </c>
      <c r="B65" s="5">
        <v>311</v>
      </c>
      <c r="C65" s="6">
        <f t="shared" si="0"/>
        <v>16</v>
      </c>
      <c r="D65" s="7" t="s">
        <v>2</v>
      </c>
      <c r="E65" s="8" t="s">
        <v>150</v>
      </c>
      <c r="F65" s="11">
        <v>35.03</v>
      </c>
      <c r="G65" s="11">
        <f t="shared" si="1"/>
        <v>10894.33</v>
      </c>
    </row>
    <row r="66" spans="1:7" ht="64.5" customHeight="1">
      <c r="A66" s="4" t="s">
        <v>60</v>
      </c>
      <c r="B66" s="5">
        <v>292</v>
      </c>
      <c r="C66" s="6">
        <f t="shared" si="0"/>
        <v>15</v>
      </c>
      <c r="D66" s="7" t="s">
        <v>2</v>
      </c>
      <c r="E66" s="8" t="s">
        <v>151</v>
      </c>
      <c r="F66" s="11">
        <v>51.8</v>
      </c>
      <c r="G66" s="11">
        <f t="shared" si="1"/>
        <v>15125.599999999999</v>
      </c>
    </row>
    <row r="67" spans="1:7" ht="64.5" customHeight="1">
      <c r="A67" s="4" t="s">
        <v>61</v>
      </c>
      <c r="B67" s="5">
        <v>414</v>
      </c>
      <c r="C67" s="6">
        <f t="shared" si="0"/>
        <v>21</v>
      </c>
      <c r="D67" s="7" t="s">
        <v>2</v>
      </c>
      <c r="E67" s="8" t="s">
        <v>160</v>
      </c>
      <c r="F67" s="11">
        <v>7.23</v>
      </c>
      <c r="G67" s="11">
        <f t="shared" si="1"/>
        <v>2993.2200000000003</v>
      </c>
    </row>
    <row r="68" spans="1:7" ht="64.5" customHeight="1">
      <c r="A68" s="4" t="s">
        <v>62</v>
      </c>
      <c r="B68" s="5">
        <v>368</v>
      </c>
      <c r="C68" s="6">
        <f t="shared" si="0"/>
        <v>19</v>
      </c>
      <c r="D68" s="7" t="s">
        <v>2</v>
      </c>
      <c r="E68" s="8" t="s">
        <v>161</v>
      </c>
      <c r="F68" s="11">
        <v>10.5</v>
      </c>
      <c r="G68" s="11">
        <f t="shared" si="1"/>
        <v>3864</v>
      </c>
    </row>
    <row r="69" spans="1:7" ht="64.5" customHeight="1">
      <c r="A69" s="4" t="s">
        <v>63</v>
      </c>
      <c r="B69" s="5">
        <v>360</v>
      </c>
      <c r="C69" s="6">
        <f t="shared" si="0"/>
        <v>18</v>
      </c>
      <c r="D69" s="7" t="s">
        <v>2</v>
      </c>
      <c r="E69" s="8" t="s">
        <v>162</v>
      </c>
      <c r="F69" s="11">
        <v>14.37</v>
      </c>
      <c r="G69" s="11">
        <f t="shared" si="1"/>
        <v>5173.2</v>
      </c>
    </row>
    <row r="70" spans="1:7" ht="64.5" customHeight="1">
      <c r="A70" s="4" t="s">
        <v>64</v>
      </c>
      <c r="B70" s="5">
        <v>360</v>
      </c>
      <c r="C70" s="6">
        <f t="shared" si="0"/>
        <v>18</v>
      </c>
      <c r="D70" s="7" t="s">
        <v>2</v>
      </c>
      <c r="E70" s="8" t="s">
        <v>163</v>
      </c>
      <c r="F70" s="11">
        <v>16.97</v>
      </c>
      <c r="G70" s="11">
        <f t="shared" si="1"/>
        <v>6109.2</v>
      </c>
    </row>
    <row r="71" spans="1:7" ht="64.5" customHeight="1">
      <c r="A71" s="4" t="s">
        <v>68</v>
      </c>
      <c r="B71" s="5">
        <v>356</v>
      </c>
      <c r="C71" s="6">
        <f t="shared" si="0"/>
        <v>18</v>
      </c>
      <c r="D71" s="7" t="s">
        <v>2</v>
      </c>
      <c r="E71" s="8" t="s">
        <v>164</v>
      </c>
      <c r="F71" s="11">
        <v>24.93</v>
      </c>
      <c r="G71" s="11">
        <f t="shared" si="1"/>
        <v>8875.08</v>
      </c>
    </row>
    <row r="72" spans="1:7" ht="64.5" customHeight="1">
      <c r="A72" s="4" t="s">
        <v>69</v>
      </c>
      <c r="B72" s="5">
        <v>358</v>
      </c>
      <c r="C72" s="6">
        <f t="shared" si="0"/>
        <v>18</v>
      </c>
      <c r="D72" s="7" t="s">
        <v>2</v>
      </c>
      <c r="E72" s="8" t="s">
        <v>165</v>
      </c>
      <c r="F72" s="11">
        <v>19.47</v>
      </c>
      <c r="G72" s="11">
        <f t="shared" si="1"/>
        <v>6970.2599999999993</v>
      </c>
    </row>
    <row r="73" spans="1:7" ht="64.5" customHeight="1">
      <c r="A73" s="4" t="s">
        <v>70</v>
      </c>
      <c r="B73" s="5">
        <v>357</v>
      </c>
      <c r="C73" s="6">
        <f t="shared" si="0"/>
        <v>18</v>
      </c>
      <c r="D73" s="7" t="s">
        <v>2</v>
      </c>
      <c r="E73" s="8" t="s">
        <v>166</v>
      </c>
      <c r="F73" s="11">
        <v>29.67</v>
      </c>
      <c r="G73" s="11">
        <f t="shared" si="1"/>
        <v>10592.19</v>
      </c>
    </row>
    <row r="74" spans="1:7" ht="64.5" customHeight="1">
      <c r="A74" s="4" t="s">
        <v>71</v>
      </c>
      <c r="B74" s="5">
        <v>940</v>
      </c>
      <c r="C74" s="6">
        <f t="shared" si="0"/>
        <v>47</v>
      </c>
      <c r="D74" s="7" t="s">
        <v>2</v>
      </c>
      <c r="E74" s="8" t="s">
        <v>167</v>
      </c>
      <c r="F74" s="11">
        <v>18.87</v>
      </c>
      <c r="G74" s="11">
        <f t="shared" si="1"/>
        <v>17737.8</v>
      </c>
    </row>
    <row r="75" spans="1:7" ht="64.5" customHeight="1">
      <c r="A75" s="4" t="s">
        <v>65</v>
      </c>
      <c r="B75" s="5">
        <v>872</v>
      </c>
      <c r="C75" s="6">
        <f t="shared" ref="C75:C108" si="2">ROUNDUP((0.05*B75),0)</f>
        <v>44</v>
      </c>
      <c r="D75" s="7" t="s">
        <v>2</v>
      </c>
      <c r="E75" s="8" t="s">
        <v>168</v>
      </c>
      <c r="F75" s="11">
        <v>60.93</v>
      </c>
      <c r="G75" s="11">
        <f t="shared" ref="G75:G108" si="3">B75*F75</f>
        <v>53130.96</v>
      </c>
    </row>
    <row r="76" spans="1:7" ht="64.5" customHeight="1">
      <c r="A76" s="4" t="s">
        <v>72</v>
      </c>
      <c r="B76" s="5">
        <v>798</v>
      </c>
      <c r="C76" s="6">
        <f t="shared" si="2"/>
        <v>40</v>
      </c>
      <c r="D76" s="7" t="s">
        <v>2</v>
      </c>
      <c r="E76" s="8" t="s">
        <v>169</v>
      </c>
      <c r="F76" s="11">
        <v>84.33</v>
      </c>
      <c r="G76" s="11">
        <f t="shared" si="3"/>
        <v>67295.34</v>
      </c>
    </row>
    <row r="77" spans="1:7" ht="64.5" customHeight="1">
      <c r="A77" s="4" t="s">
        <v>73</v>
      </c>
      <c r="B77" s="5">
        <v>796</v>
      </c>
      <c r="C77" s="6">
        <f t="shared" si="2"/>
        <v>40</v>
      </c>
      <c r="D77" s="7" t="s">
        <v>2</v>
      </c>
      <c r="E77" s="8" t="s">
        <v>170</v>
      </c>
      <c r="F77" s="11">
        <v>104</v>
      </c>
      <c r="G77" s="11">
        <f t="shared" si="3"/>
        <v>82784</v>
      </c>
    </row>
    <row r="78" spans="1:7" ht="64.5" customHeight="1">
      <c r="A78" s="4" t="s">
        <v>74</v>
      </c>
      <c r="B78" s="5">
        <v>115</v>
      </c>
      <c r="C78" s="6">
        <f t="shared" si="2"/>
        <v>6</v>
      </c>
      <c r="D78" s="7" t="s">
        <v>2</v>
      </c>
      <c r="E78" s="8" t="s">
        <v>192</v>
      </c>
      <c r="F78" s="11">
        <v>59.4</v>
      </c>
      <c r="G78" s="11">
        <f t="shared" si="3"/>
        <v>6831</v>
      </c>
    </row>
    <row r="79" spans="1:7" ht="64.5" customHeight="1">
      <c r="A79" s="4" t="s">
        <v>75</v>
      </c>
      <c r="B79" s="5">
        <v>117</v>
      </c>
      <c r="C79" s="6">
        <f t="shared" si="2"/>
        <v>6</v>
      </c>
      <c r="D79" s="7" t="s">
        <v>2</v>
      </c>
      <c r="E79" s="8" t="s">
        <v>193</v>
      </c>
      <c r="F79" s="11">
        <v>45.27</v>
      </c>
      <c r="G79" s="11">
        <f t="shared" si="3"/>
        <v>5296.59</v>
      </c>
    </row>
    <row r="80" spans="1:7" ht="64.5" customHeight="1">
      <c r="A80" s="4" t="s">
        <v>76</v>
      </c>
      <c r="B80" s="5">
        <v>118</v>
      </c>
      <c r="C80" s="6">
        <f t="shared" si="2"/>
        <v>6</v>
      </c>
      <c r="D80" s="7" t="s">
        <v>2</v>
      </c>
      <c r="E80" s="8" t="s">
        <v>194</v>
      </c>
      <c r="F80" s="11">
        <v>45.27</v>
      </c>
      <c r="G80" s="11">
        <f t="shared" si="3"/>
        <v>5341.8600000000006</v>
      </c>
    </row>
    <row r="81" spans="1:7" ht="64.5" customHeight="1">
      <c r="A81" s="4" t="s">
        <v>77</v>
      </c>
      <c r="B81" s="5">
        <v>129</v>
      </c>
      <c r="C81" s="6">
        <f t="shared" si="2"/>
        <v>7</v>
      </c>
      <c r="D81" s="7" t="s">
        <v>2</v>
      </c>
      <c r="E81" s="8" t="s">
        <v>195</v>
      </c>
      <c r="F81" s="11">
        <v>59.57</v>
      </c>
      <c r="G81" s="11">
        <f t="shared" si="3"/>
        <v>7684.53</v>
      </c>
    </row>
    <row r="82" spans="1:7" ht="64.5" customHeight="1">
      <c r="A82" s="4" t="s">
        <v>78</v>
      </c>
      <c r="B82" s="5">
        <v>138</v>
      </c>
      <c r="C82" s="6">
        <f t="shared" si="2"/>
        <v>7</v>
      </c>
      <c r="D82" s="7" t="s">
        <v>2</v>
      </c>
      <c r="E82" s="8" t="s">
        <v>196</v>
      </c>
      <c r="F82" s="11">
        <v>45.27</v>
      </c>
      <c r="G82" s="11">
        <f t="shared" si="3"/>
        <v>6247.26</v>
      </c>
    </row>
    <row r="83" spans="1:7" ht="64.5" customHeight="1">
      <c r="A83" s="4" t="s">
        <v>79</v>
      </c>
      <c r="B83" s="5">
        <v>128</v>
      </c>
      <c r="C83" s="6">
        <f t="shared" si="2"/>
        <v>7</v>
      </c>
      <c r="D83" s="7" t="s">
        <v>2</v>
      </c>
      <c r="E83" s="8" t="s">
        <v>197</v>
      </c>
      <c r="F83" s="11">
        <v>45.27</v>
      </c>
      <c r="G83" s="11">
        <f t="shared" si="3"/>
        <v>5794.56</v>
      </c>
    </row>
    <row r="84" spans="1:7" ht="64.5" customHeight="1">
      <c r="A84" s="4" t="s">
        <v>80</v>
      </c>
      <c r="B84" s="5">
        <v>128</v>
      </c>
      <c r="C84" s="6">
        <f t="shared" si="2"/>
        <v>7</v>
      </c>
      <c r="D84" s="7" t="s">
        <v>2</v>
      </c>
      <c r="E84" s="8" t="s">
        <v>171</v>
      </c>
      <c r="F84" s="11">
        <v>11.93</v>
      </c>
      <c r="G84" s="11">
        <f t="shared" si="3"/>
        <v>1527.04</v>
      </c>
    </row>
    <row r="85" spans="1:7" ht="64.5" customHeight="1">
      <c r="A85" s="4" t="s">
        <v>81</v>
      </c>
      <c r="B85" s="5">
        <v>144</v>
      </c>
      <c r="C85" s="6">
        <f t="shared" si="2"/>
        <v>8</v>
      </c>
      <c r="D85" s="7" t="s">
        <v>2</v>
      </c>
      <c r="E85" s="8" t="s">
        <v>172</v>
      </c>
      <c r="F85" s="11">
        <v>15.87</v>
      </c>
      <c r="G85" s="11">
        <f t="shared" si="3"/>
        <v>2285.2799999999997</v>
      </c>
    </row>
    <row r="86" spans="1:7" ht="64.5" customHeight="1">
      <c r="A86" s="4" t="s">
        <v>66</v>
      </c>
      <c r="B86" s="5">
        <v>106</v>
      </c>
      <c r="C86" s="6">
        <f t="shared" si="2"/>
        <v>6</v>
      </c>
      <c r="D86" s="7" t="s">
        <v>2</v>
      </c>
      <c r="E86" s="8" t="s">
        <v>173</v>
      </c>
      <c r="F86" s="11">
        <v>22.63</v>
      </c>
      <c r="G86" s="11">
        <f t="shared" si="3"/>
        <v>2398.7799999999997</v>
      </c>
    </row>
    <row r="87" spans="1:7" ht="64.5" customHeight="1">
      <c r="A87" s="4" t="s">
        <v>82</v>
      </c>
      <c r="B87" s="5">
        <v>104</v>
      </c>
      <c r="C87" s="6">
        <f t="shared" si="2"/>
        <v>6</v>
      </c>
      <c r="D87" s="7" t="s">
        <v>2</v>
      </c>
      <c r="E87" s="8" t="s">
        <v>174</v>
      </c>
      <c r="F87" s="11">
        <v>27.93</v>
      </c>
      <c r="G87" s="11">
        <f t="shared" si="3"/>
        <v>2904.72</v>
      </c>
    </row>
    <row r="88" spans="1:7" ht="64.5" customHeight="1">
      <c r="A88" s="4" t="s">
        <v>83</v>
      </c>
      <c r="B88" s="5">
        <v>304</v>
      </c>
      <c r="C88" s="6">
        <f t="shared" si="2"/>
        <v>16</v>
      </c>
      <c r="D88" s="7" t="s">
        <v>209</v>
      </c>
      <c r="E88" s="8" t="s">
        <v>175</v>
      </c>
      <c r="F88" s="11">
        <v>19</v>
      </c>
      <c r="G88" s="11">
        <f t="shared" si="3"/>
        <v>5776</v>
      </c>
    </row>
    <row r="89" spans="1:7" ht="64.5" customHeight="1">
      <c r="A89" s="4" t="s">
        <v>84</v>
      </c>
      <c r="B89" s="5">
        <v>304</v>
      </c>
      <c r="C89" s="6">
        <f t="shared" si="2"/>
        <v>16</v>
      </c>
      <c r="D89" s="7" t="s">
        <v>209</v>
      </c>
      <c r="E89" s="8" t="s">
        <v>176</v>
      </c>
      <c r="F89" s="11">
        <v>18.170000000000002</v>
      </c>
      <c r="G89" s="11">
        <f t="shared" si="3"/>
        <v>5523.68</v>
      </c>
    </row>
    <row r="90" spans="1:7" ht="64.5" customHeight="1">
      <c r="A90" s="4" t="s">
        <v>85</v>
      </c>
      <c r="B90" s="5">
        <v>305</v>
      </c>
      <c r="C90" s="6">
        <f t="shared" si="2"/>
        <v>16</v>
      </c>
      <c r="D90" s="7" t="s">
        <v>209</v>
      </c>
      <c r="E90" s="8" t="s">
        <v>177</v>
      </c>
      <c r="F90" s="11">
        <v>18</v>
      </c>
      <c r="G90" s="11">
        <f t="shared" si="3"/>
        <v>5490</v>
      </c>
    </row>
    <row r="91" spans="1:7" ht="64.5" customHeight="1">
      <c r="A91" s="4" t="s">
        <v>86</v>
      </c>
      <c r="B91" s="5">
        <v>306</v>
      </c>
      <c r="C91" s="6">
        <f t="shared" si="2"/>
        <v>16</v>
      </c>
      <c r="D91" s="7" t="s">
        <v>209</v>
      </c>
      <c r="E91" s="8" t="s">
        <v>178</v>
      </c>
      <c r="F91" s="11">
        <v>15.77</v>
      </c>
      <c r="G91" s="11">
        <f t="shared" si="3"/>
        <v>4825.62</v>
      </c>
    </row>
    <row r="92" spans="1:7" ht="64.5" customHeight="1">
      <c r="A92" s="4" t="s">
        <v>87</v>
      </c>
      <c r="B92" s="5">
        <v>311</v>
      </c>
      <c r="C92" s="6">
        <f t="shared" si="2"/>
        <v>16</v>
      </c>
      <c r="D92" s="7" t="s">
        <v>209</v>
      </c>
      <c r="E92" s="8" t="s">
        <v>179</v>
      </c>
      <c r="F92" s="11">
        <v>13.33</v>
      </c>
      <c r="G92" s="11">
        <f t="shared" si="3"/>
        <v>4145.63</v>
      </c>
    </row>
    <row r="93" spans="1:7" ht="64.5" customHeight="1">
      <c r="A93" s="4" t="s">
        <v>67</v>
      </c>
      <c r="B93" s="5">
        <v>299</v>
      </c>
      <c r="C93" s="6">
        <f t="shared" si="2"/>
        <v>15</v>
      </c>
      <c r="D93" s="7" t="s">
        <v>209</v>
      </c>
      <c r="E93" s="8" t="s">
        <v>180</v>
      </c>
      <c r="F93" s="11">
        <v>14.13</v>
      </c>
      <c r="G93" s="11">
        <f t="shared" si="3"/>
        <v>4224.87</v>
      </c>
    </row>
    <row r="94" spans="1:7" ht="64.5" customHeight="1">
      <c r="A94" s="4" t="s">
        <v>88</v>
      </c>
      <c r="B94" s="5">
        <v>326</v>
      </c>
      <c r="C94" s="6">
        <f t="shared" si="2"/>
        <v>17</v>
      </c>
      <c r="D94" s="7" t="s">
        <v>209</v>
      </c>
      <c r="E94" s="8" t="s">
        <v>181</v>
      </c>
      <c r="F94" s="11">
        <v>13.33</v>
      </c>
      <c r="G94" s="11">
        <f t="shared" si="3"/>
        <v>4345.58</v>
      </c>
    </row>
    <row r="95" spans="1:7" ht="64.5" customHeight="1">
      <c r="A95" s="4" t="s">
        <v>89</v>
      </c>
      <c r="B95" s="5">
        <v>305</v>
      </c>
      <c r="C95" s="6">
        <f t="shared" si="2"/>
        <v>16</v>
      </c>
      <c r="D95" s="7" t="s">
        <v>209</v>
      </c>
      <c r="E95" s="8" t="s">
        <v>182</v>
      </c>
      <c r="F95" s="11">
        <v>14</v>
      </c>
      <c r="G95" s="11">
        <f t="shared" si="3"/>
        <v>4270</v>
      </c>
    </row>
    <row r="96" spans="1:7" ht="64.5" customHeight="1">
      <c r="A96" s="4" t="s">
        <v>90</v>
      </c>
      <c r="B96" s="5">
        <v>116</v>
      </c>
      <c r="C96" s="6">
        <f t="shared" si="2"/>
        <v>6</v>
      </c>
      <c r="D96" s="7" t="s">
        <v>2</v>
      </c>
      <c r="E96" s="8" t="s">
        <v>183</v>
      </c>
      <c r="F96" s="11">
        <v>28.67</v>
      </c>
      <c r="G96" s="11">
        <f t="shared" si="3"/>
        <v>3325.7200000000003</v>
      </c>
    </row>
    <row r="97" spans="1:7" ht="64.5" customHeight="1">
      <c r="A97" s="4" t="s">
        <v>91</v>
      </c>
      <c r="B97" s="5">
        <v>144</v>
      </c>
      <c r="C97" s="6">
        <f t="shared" si="2"/>
        <v>8</v>
      </c>
      <c r="D97" s="7" t="s">
        <v>2</v>
      </c>
      <c r="E97" s="8" t="s">
        <v>184</v>
      </c>
      <c r="F97" s="11">
        <v>32.4</v>
      </c>
      <c r="G97" s="11">
        <f t="shared" si="3"/>
        <v>4665.5999999999995</v>
      </c>
    </row>
    <row r="98" spans="1:7" ht="64.5" customHeight="1">
      <c r="A98" s="4" t="s">
        <v>92</v>
      </c>
      <c r="B98" s="5">
        <v>128</v>
      </c>
      <c r="C98" s="6">
        <f t="shared" si="2"/>
        <v>7</v>
      </c>
      <c r="D98" s="7" t="s">
        <v>2</v>
      </c>
      <c r="E98" s="8" t="s">
        <v>185</v>
      </c>
      <c r="F98" s="11">
        <v>16.100000000000001</v>
      </c>
      <c r="G98" s="11">
        <f t="shared" si="3"/>
        <v>2060.8000000000002</v>
      </c>
    </row>
    <row r="99" spans="1:7" ht="64.5" customHeight="1">
      <c r="A99" s="4" t="s">
        <v>93</v>
      </c>
      <c r="B99" s="5">
        <v>950</v>
      </c>
      <c r="C99" s="6">
        <f t="shared" si="2"/>
        <v>48</v>
      </c>
      <c r="D99" s="7" t="s">
        <v>2</v>
      </c>
      <c r="E99" s="8" t="s">
        <v>186</v>
      </c>
      <c r="F99" s="11">
        <v>7.0000000000000007E-2</v>
      </c>
      <c r="G99" s="11">
        <f t="shared" si="3"/>
        <v>66.5</v>
      </c>
    </row>
    <row r="100" spans="1:7" ht="64.5" customHeight="1">
      <c r="A100" s="4" t="s">
        <v>94</v>
      </c>
      <c r="B100" s="5">
        <v>966</v>
      </c>
      <c r="C100" s="6">
        <f t="shared" si="2"/>
        <v>49</v>
      </c>
      <c r="D100" s="7" t="s">
        <v>2</v>
      </c>
      <c r="E100" s="8" t="s">
        <v>187</v>
      </c>
      <c r="F100" s="11">
        <v>0.26</v>
      </c>
      <c r="G100" s="11">
        <f t="shared" si="3"/>
        <v>251.16</v>
      </c>
    </row>
    <row r="101" spans="1:7" ht="64.5" customHeight="1">
      <c r="A101" s="4" t="s">
        <v>198</v>
      </c>
      <c r="B101" s="12">
        <v>258</v>
      </c>
      <c r="C101" s="6">
        <f t="shared" si="2"/>
        <v>13</v>
      </c>
      <c r="D101" s="7" t="s">
        <v>2</v>
      </c>
      <c r="E101" s="8" t="s">
        <v>152</v>
      </c>
      <c r="F101" s="11">
        <v>76.97</v>
      </c>
      <c r="G101" s="11">
        <f t="shared" si="3"/>
        <v>19858.259999999998</v>
      </c>
    </row>
    <row r="102" spans="1:7" ht="64.5" customHeight="1">
      <c r="A102" s="4" t="s">
        <v>199</v>
      </c>
      <c r="B102" s="12">
        <v>297</v>
      </c>
      <c r="C102" s="6">
        <f t="shared" si="2"/>
        <v>15</v>
      </c>
      <c r="D102" s="7" t="s">
        <v>2</v>
      </c>
      <c r="E102" s="8" t="s">
        <v>153</v>
      </c>
      <c r="F102" s="11">
        <v>13.97</v>
      </c>
      <c r="G102" s="11">
        <f t="shared" si="3"/>
        <v>4149.09</v>
      </c>
    </row>
    <row r="103" spans="1:7" ht="64.5" customHeight="1">
      <c r="A103" s="4" t="s">
        <v>200</v>
      </c>
      <c r="B103" s="12">
        <v>283</v>
      </c>
      <c r="C103" s="6">
        <f t="shared" si="2"/>
        <v>15</v>
      </c>
      <c r="D103" s="7" t="s">
        <v>2</v>
      </c>
      <c r="E103" s="8" t="s">
        <v>154</v>
      </c>
      <c r="F103" s="11">
        <v>24.12</v>
      </c>
      <c r="G103" s="11">
        <f t="shared" si="3"/>
        <v>6825.96</v>
      </c>
    </row>
    <row r="104" spans="1:7" ht="64.5" customHeight="1">
      <c r="A104" s="4" t="s">
        <v>201</v>
      </c>
      <c r="B104" s="12">
        <v>293</v>
      </c>
      <c r="C104" s="6">
        <f t="shared" si="2"/>
        <v>15</v>
      </c>
      <c r="D104" s="7" t="s">
        <v>2</v>
      </c>
      <c r="E104" s="8" t="s">
        <v>155</v>
      </c>
      <c r="F104" s="11">
        <v>27.5</v>
      </c>
      <c r="G104" s="11">
        <f t="shared" si="3"/>
        <v>8057.5</v>
      </c>
    </row>
    <row r="105" spans="1:7" ht="64.5" customHeight="1">
      <c r="A105" s="4" t="s">
        <v>202</v>
      </c>
      <c r="B105" s="12">
        <v>293</v>
      </c>
      <c r="C105" s="6">
        <f t="shared" si="2"/>
        <v>15</v>
      </c>
      <c r="D105" s="7" t="s">
        <v>2</v>
      </c>
      <c r="E105" s="8" t="s">
        <v>156</v>
      </c>
      <c r="F105" s="11">
        <v>43.27</v>
      </c>
      <c r="G105" s="11">
        <f t="shared" si="3"/>
        <v>12678.11</v>
      </c>
    </row>
    <row r="106" spans="1:7" ht="64.5" customHeight="1">
      <c r="A106" s="4" t="s">
        <v>203</v>
      </c>
      <c r="B106" s="12">
        <v>241</v>
      </c>
      <c r="C106" s="6">
        <f t="shared" si="2"/>
        <v>13</v>
      </c>
      <c r="D106" s="7" t="s">
        <v>2</v>
      </c>
      <c r="E106" s="8" t="s">
        <v>157</v>
      </c>
      <c r="F106" s="11">
        <v>60</v>
      </c>
      <c r="G106" s="11">
        <f t="shared" si="3"/>
        <v>14460</v>
      </c>
    </row>
    <row r="107" spans="1:7" ht="64.5" customHeight="1">
      <c r="A107" s="4" t="s">
        <v>204</v>
      </c>
      <c r="B107" s="12">
        <v>204</v>
      </c>
      <c r="C107" s="6">
        <f t="shared" si="2"/>
        <v>11</v>
      </c>
      <c r="D107" s="7" t="s">
        <v>2</v>
      </c>
      <c r="E107" s="8" t="s">
        <v>158</v>
      </c>
      <c r="F107" s="11">
        <v>37.700000000000003</v>
      </c>
      <c r="G107" s="11">
        <f t="shared" si="3"/>
        <v>7690.8</v>
      </c>
    </row>
    <row r="108" spans="1:7" ht="64.5" customHeight="1">
      <c r="A108" s="4" t="s">
        <v>205</v>
      </c>
      <c r="B108" s="12">
        <v>206</v>
      </c>
      <c r="C108" s="6">
        <f t="shared" si="2"/>
        <v>11</v>
      </c>
      <c r="D108" s="7" t="s">
        <v>2</v>
      </c>
      <c r="E108" s="8" t="s">
        <v>159</v>
      </c>
      <c r="F108" s="11">
        <v>29.93</v>
      </c>
      <c r="G108" s="11">
        <f t="shared" si="3"/>
        <v>6165.58</v>
      </c>
    </row>
    <row r="109" spans="1:7" ht="48" customHeight="1">
      <c r="A109" s="20" t="s">
        <v>207</v>
      </c>
      <c r="B109" s="20"/>
      <c r="C109" s="20"/>
      <c r="D109" s="20"/>
      <c r="E109" s="20"/>
      <c r="F109" s="19">
        <f>SUM(G10:G108)</f>
        <v>1537663.070000001</v>
      </c>
      <c r="G109" s="19"/>
    </row>
  </sheetData>
  <mergeCells count="13">
    <mergeCell ref="A5:G5"/>
    <mergeCell ref="A3:G3"/>
    <mergeCell ref="A2:G2"/>
    <mergeCell ref="A1:G1"/>
    <mergeCell ref="F109:G109"/>
    <mergeCell ref="F8:G8"/>
    <mergeCell ref="A109:E109"/>
    <mergeCell ref="A8:A9"/>
    <mergeCell ref="B8:B9"/>
    <mergeCell ref="C8:C9"/>
    <mergeCell ref="D8:D9"/>
    <mergeCell ref="E8:E9"/>
    <mergeCell ref="A7:G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Agosto2017</vt:lpstr>
      <vt:lpstr>Agosto2017!Area_de_impressao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Thayane</cp:lastModifiedBy>
  <cp:lastPrinted>2020-02-11T19:07:40Z</cp:lastPrinted>
  <dcterms:created xsi:type="dcterms:W3CDTF">2013-06-07T12:53:16Z</dcterms:created>
  <dcterms:modified xsi:type="dcterms:W3CDTF">2020-02-11T19:07:45Z</dcterms:modified>
</cp:coreProperties>
</file>