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690" yWindow="225" windowWidth="15495" windowHeight="10065"/>
  </bookViews>
  <sheets>
    <sheet name="MÉDIA" sheetId="18" r:id="rId1"/>
  </sheets>
  <definedNames>
    <definedName name="_xlnm.Print_Area" localSheetId="0">MÉDIA!$A$1:$F$86</definedName>
  </definedNames>
  <calcPr calcId="124519"/>
</workbook>
</file>

<file path=xl/calcChain.xml><?xml version="1.0" encoding="utf-8"?>
<calcChain xmlns="http://schemas.openxmlformats.org/spreadsheetml/2006/main">
  <c r="F85" i="18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E86" s="1"/>
</calcChain>
</file>

<file path=xl/sharedStrings.xml><?xml version="1.0" encoding="utf-8"?>
<sst xmlns="http://schemas.openxmlformats.org/spreadsheetml/2006/main" count="245" uniqueCount="177">
  <si>
    <t xml:space="preserve">      PREFEITURA MUNICIPAL DE SANTO ANTÔNIO DE PÁDUA</t>
  </si>
  <si>
    <t>ITEM</t>
  </si>
  <si>
    <t>QUANT.</t>
  </si>
  <si>
    <t>DESCRIÇÃO</t>
  </si>
  <si>
    <t>001</t>
  </si>
  <si>
    <t>002</t>
  </si>
  <si>
    <t>003</t>
  </si>
  <si>
    <t>004</t>
  </si>
  <si>
    <t>Und.</t>
  </si>
  <si>
    <t>Unid</t>
  </si>
  <si>
    <t>Kg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</si>
  <si>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</si>
  <si>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</si>
  <si>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</si>
  <si>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</si>
  <si>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</si>
  <si>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</si>
  <si>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</si>
  <si>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</si>
  <si>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</si>
  <si>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</si>
  <si>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</si>
  <si>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</si>
  <si>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</si>
  <si>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</si>
  <si>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</si>
  <si>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</si>
  <si>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</si>
  <si>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</si>
  <si>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</si>
  <si>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</si>
  <si>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</si>
  <si>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</si>
  <si>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</si>
  <si>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029</t>
  </si>
  <si>
    <t>030</t>
  </si>
  <si>
    <t>031</t>
  </si>
  <si>
    <t>032</t>
  </si>
  <si>
    <t>034</t>
  </si>
  <si>
    <t>035</t>
  </si>
  <si>
    <t>036</t>
  </si>
  <si>
    <t>037</t>
  </si>
  <si>
    <t>038</t>
  </si>
  <si>
    <t>039</t>
  </si>
  <si>
    <t>040</t>
  </si>
  <si>
    <t>041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</si>
  <si>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</si>
  <si>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</si>
  <si>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</si>
  <si>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</si>
  <si>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</si>
  <si>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</si>
  <si>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</si>
  <si>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</si>
  <si>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</si>
  <si>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</si>
  <si>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</si>
  <si>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</si>
  <si>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</si>
  <si>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</si>
  <si>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</si>
  <si>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</si>
  <si>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</si>
  <si>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</si>
  <si>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</si>
  <si>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</si>
  <si>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</si>
  <si>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</si>
  <si>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</si>
  <si>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</si>
  <si>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</si>
  <si>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</si>
  <si>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</si>
  <si>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</si>
  <si>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</si>
  <si>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</si>
  <si>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</si>
  <si>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</si>
  <si>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</si>
  <si>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</si>
  <si>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</si>
  <si>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033</t>
  </si>
  <si>
    <t>042</t>
  </si>
  <si>
    <t>053</t>
  </si>
  <si>
    <t>kg</t>
  </si>
  <si>
    <t>Arroz Tipo 1, Polido Fino</t>
  </si>
  <si>
    <t>Feijão Preto Tipo 1 – Acondicionado em pacote de 1kg</t>
  </si>
  <si>
    <t>Embal.</t>
  </si>
  <si>
    <t>Macarrão tipo espaguete – Acondicionado em pacote de 500 g</t>
  </si>
  <si>
    <t>Sal   – Acondicionado em pacote de 1kg</t>
  </si>
  <si>
    <t>Açúcar Cristal – Acondicionado em pacote de 2kg</t>
  </si>
  <si>
    <t>Farinha De Mandioca – Acondicionado em pacote de 1 kg</t>
  </si>
  <si>
    <t>Farinha de QUIBE - Acondicionado em pacote de 1 kg</t>
  </si>
  <si>
    <t>Biscoito De Maisena (emb. a partir de 370 gramas)</t>
  </si>
  <si>
    <t>Biscoito água e sal (emb. a partir de 370 gramas)</t>
  </si>
  <si>
    <t>Margarina Com Sal (Embalagem 500g)</t>
  </si>
  <si>
    <t>Duzia</t>
  </si>
  <si>
    <t>Ovo De Galinha - Dúzia</t>
  </si>
  <si>
    <t>Carne Moída KG</t>
  </si>
  <si>
    <t>Óleo de soja (900ml)</t>
  </si>
  <si>
    <t>EXTRATO de tomate (340g) acondicionada em sachê</t>
  </si>
  <si>
    <t>Fubá de milho (embalagem 1kg)</t>
  </si>
  <si>
    <t>Suco de caju concentrado (embalagem 500 ml)</t>
  </si>
  <si>
    <t>Suco de uva concentrado (embalagem 500 ml)</t>
  </si>
  <si>
    <t>Suco de maracujá concentrado (embalagem 500 ml)</t>
  </si>
  <si>
    <t>KG</t>
  </si>
  <si>
    <t>Coxa e sobre coxa de frango com osso</t>
  </si>
  <si>
    <t>Carne bovina (chã de dentro) bife</t>
  </si>
  <si>
    <t>Carne de porco em bife</t>
  </si>
  <si>
    <t>Carne bovina (patinho) picada</t>
  </si>
  <si>
    <t>Bacon</t>
  </si>
  <si>
    <t>Paio</t>
  </si>
  <si>
    <t>Lingüiça de porco defumada</t>
  </si>
  <si>
    <t>Peito de Frango sem osso</t>
  </si>
  <si>
    <t>Pó De Café Torrado E Moído Com Selo ABIC</t>
  </si>
  <si>
    <t>Emb</t>
  </si>
  <si>
    <t>Colorau (100g)</t>
  </si>
  <si>
    <t>Fermento em pó (embalagem de 250g)</t>
  </si>
  <si>
    <t>Bem</t>
  </si>
  <si>
    <t>Leite UHT Integral</t>
  </si>
  <si>
    <t xml:space="preserve">Milho para pipoca, grupo duro, classe amarela, tipo 1 </t>
  </si>
  <si>
    <t>Caldo de carne, em tablete (caixa com 2 unid)</t>
  </si>
  <si>
    <t>Mortadela comum</t>
  </si>
  <si>
    <t>Tempero Para Carnes Acondicionado Em Sache (60g)</t>
  </si>
  <si>
    <t>Maionese (Sachê. 500g)</t>
  </si>
  <si>
    <t>Creme de leite (embalagem tetrapak 200g)</t>
  </si>
  <si>
    <t>Leite condensado (embalagem tetrapak 270g )</t>
  </si>
  <si>
    <t>Salsicha tipo hot dog</t>
  </si>
  <si>
    <t>Achocolatado em pó</t>
  </si>
  <si>
    <t>CANJIQUINHA</t>
  </si>
  <si>
    <t>Canela em pau embalagem 20g</t>
  </si>
  <si>
    <t>Canela em pó embalagem 50g</t>
  </si>
  <si>
    <t>Cravo da índia embalagem 40g</t>
  </si>
  <si>
    <t xml:space="preserve">Maço de fósforos com 10 caixas contendo 40 palitos de segurança
</t>
  </si>
  <si>
    <t xml:space="preserve">Batata palha </t>
  </si>
  <si>
    <t>Fardo</t>
  </si>
  <si>
    <t xml:space="preserve">Fardo de Refrigerante de Cola com 6 garrafas com capacidade 2l 
</t>
  </si>
  <si>
    <t xml:space="preserve">Fardo de Refrigerante de guaraná com 6 garrafas com capacidade 2l 
</t>
  </si>
  <si>
    <t>CANJICA BRANCA</t>
  </si>
  <si>
    <t xml:space="preserve">Amendoim torrado -  Acondicionado em pacote de 500g </t>
  </si>
  <si>
    <t>CÔCO RALADO</t>
  </si>
  <si>
    <t>Copo descartável branco capacidade 250 ml – embal com 100 unid</t>
  </si>
  <si>
    <t>Prato descartável branco redondo para refeição 21 cm  -  embal com 10 unid</t>
  </si>
  <si>
    <t>Prato descartável branco redondo para refeição 15 cm  -  embal com 10 unid</t>
  </si>
  <si>
    <t>Guardanapo de papel folha simples 20 x 22 cm – embalagem com 50 unid</t>
  </si>
  <si>
    <t>Garfo plástico transparente para sobremesa  – embalagem com 50 unid</t>
  </si>
  <si>
    <t>faca plástica transparente para refeição  – embalagem com 50 unid</t>
  </si>
  <si>
    <t>Garfo plástico transparente para refeição  – embalagem com 50 unid</t>
  </si>
  <si>
    <t>Colher plástica transparente para refeição  – embalagem com 50 unid</t>
  </si>
  <si>
    <t>Saco de chão – a partir de 40 x 60 cm</t>
  </si>
  <si>
    <t>unid</t>
  </si>
  <si>
    <t>Balde capacidade mínima 10L</t>
  </si>
  <si>
    <t>Saco de lixo capacidade 100l – Rolo com 25 sacos</t>
  </si>
  <si>
    <t xml:space="preserve">Rodo 40 cm  c/cabo de madeira 
plastificado
</t>
  </si>
  <si>
    <t xml:space="preserve">Vassoura piaçava natural c/cabo de madeira 
plastificado 120 cm
</t>
  </si>
  <si>
    <t>Pá de lixo em plástico</t>
  </si>
  <si>
    <t>Cesto de lixo de plástico telado capacidade 10 L</t>
  </si>
  <si>
    <t>Desinfetante 2l</t>
  </si>
  <si>
    <t>Detergente em pó 1kg</t>
  </si>
  <si>
    <t>Sabão em barra 200 g</t>
  </si>
  <si>
    <t>Cloro liquido 2 l</t>
  </si>
  <si>
    <t xml:space="preserve">Esponja dupla face (verde amarela) multiuso </t>
  </si>
  <si>
    <t>Detergente 500 ml</t>
  </si>
  <si>
    <t>Palha de aço – pacote 60 g</t>
  </si>
  <si>
    <t>Desengordurante limpador de uso geral - 500 ml</t>
  </si>
  <si>
    <t>Essência de eucalipto 120 ml</t>
  </si>
  <si>
    <t xml:space="preserve">Pano de prato branco </t>
  </si>
  <si>
    <t>Unid.</t>
  </si>
  <si>
    <t>pano de chão</t>
  </si>
  <si>
    <t>Limpador de uso geral alcool em gel 500g (alcool etilico hidratado 62,4° INPM ( 70° GL ) aroma eucalipto</t>
  </si>
  <si>
    <t>Lustra móveis - 200 ml</t>
  </si>
  <si>
    <t>UNIT</t>
  </si>
  <si>
    <t>TOTAL</t>
  </si>
  <si>
    <t>MÉDIA</t>
  </si>
  <si>
    <t>028</t>
  </si>
  <si>
    <t>MUNICÍPIO DE SANTO ANTÔNIO DE PÁDUA</t>
  </si>
  <si>
    <t xml:space="preserve">APÊNDICE AO TERMO DE REFERÊNCIA </t>
  </si>
</sst>
</file>

<file path=xl/styles.xml><?xml version="1.0" encoding="utf-8"?>
<styleSheet xmlns="http://schemas.openxmlformats.org/spreadsheetml/2006/main">
  <numFmts count="3">
    <numFmt numFmtId="164" formatCode="_ &quot;R$&quot;\ * #,##0.00_ ;_ &quot;R$&quot;\ * \-#,##0.00_ ;_ &quot;R$&quot;\ * &quot;-&quot;??_ ;_ @_ "/>
    <numFmt numFmtId="165" formatCode="0;[Red]0"/>
    <numFmt numFmtId="166" formatCode="&quot;R$&quot;\ #,##0.00"/>
  </numFmts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b/>
      <sz val="20"/>
      <color theme="1"/>
      <name val="Times New Roman"/>
      <family val="1"/>
    </font>
    <font>
      <b/>
      <sz val="20"/>
      <name val="Times New Roman"/>
      <family val="1"/>
    </font>
    <font>
      <sz val="16"/>
      <name val="Times New Roman"/>
      <family val="1"/>
    </font>
    <font>
      <sz val="16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2" fillId="0" borderId="0" applyFont="0" applyFill="0" applyBorder="0" applyAlignment="0" applyProtection="0"/>
  </cellStyleXfs>
  <cellXfs count="28">
    <xf numFmtId="0" fontId="0" fillId="0" borderId="0" xfId="0"/>
    <xf numFmtId="49" fontId="3" fillId="2" borderId="0" xfId="0" applyNumberFormat="1" applyFont="1" applyFill="1" applyBorder="1"/>
    <xf numFmtId="0" fontId="3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4" fillId="2" borderId="0" xfId="1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wrapText="1"/>
    </xf>
    <xf numFmtId="0" fontId="5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vertical="center" wrapText="1"/>
    </xf>
    <xf numFmtId="166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66" fontId="5" fillId="2" borderId="1" xfId="0" applyNumberFormat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center" vertical="center" wrapText="1"/>
    </xf>
    <xf numFmtId="165" fontId="6" fillId="2" borderId="0" xfId="1" applyNumberFormat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 shrinkToFit="1"/>
    </xf>
    <xf numFmtId="0" fontId="4" fillId="2" borderId="3" xfId="1" applyFont="1" applyFill="1" applyBorder="1" applyAlignment="1">
      <alignment horizontal="center" vertical="center" wrapText="1" shrinkToFit="1"/>
    </xf>
  </cellXfs>
  <cellStyles count="3">
    <cellStyle name="Moeda 2" xfId="2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</xdr:row>
      <xdr:rowOff>158750</xdr:rowOff>
    </xdr:from>
    <xdr:to>
      <xdr:col>1</xdr:col>
      <xdr:colOff>13608</xdr:colOff>
      <xdr:row>3</xdr:row>
      <xdr:rowOff>250336</xdr:rowOff>
    </xdr:to>
    <xdr:pic>
      <xdr:nvPicPr>
        <xdr:cNvPr id="2" name="Picture 3" descr="Brasao com 9 distrito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0" y="485321"/>
          <a:ext cx="721179" cy="853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9"/>
  <sheetViews>
    <sheetView tabSelected="1" view="pageBreakPreview" zoomScale="70" zoomScaleSheetLayoutView="70" workbookViewId="0">
      <selection activeCell="I20" sqref="I20"/>
    </sheetView>
  </sheetViews>
  <sheetFormatPr defaultRowHeight="18.75"/>
  <cols>
    <col min="1" max="1" width="13.42578125" style="1" customWidth="1"/>
    <col min="2" max="2" width="16.140625" style="2" bestFit="1" customWidth="1"/>
    <col min="3" max="3" width="11.140625" style="3" customWidth="1"/>
    <col min="4" max="4" width="62.7109375" style="2" customWidth="1"/>
    <col min="5" max="5" width="17.7109375" style="5" customWidth="1"/>
    <col min="6" max="6" width="18.7109375" style="5" customWidth="1"/>
    <col min="7" max="7" width="10.140625" style="2" customWidth="1"/>
    <col min="8" max="16384" width="9.140625" style="2"/>
  </cols>
  <sheetData>
    <row r="1" spans="1:6" ht="25.5">
      <c r="A1" s="6"/>
      <c r="B1" s="7"/>
      <c r="C1" s="8"/>
      <c r="D1" s="7"/>
      <c r="E1" s="9"/>
      <c r="F1" s="9"/>
    </row>
    <row r="2" spans="1:6" ht="29.25" customHeight="1">
      <c r="A2" s="21" t="s">
        <v>0</v>
      </c>
      <c r="B2" s="21"/>
      <c r="C2" s="21"/>
      <c r="D2" s="21"/>
      <c r="E2" s="21"/>
      <c r="F2" s="21"/>
    </row>
    <row r="3" spans="1:6" ht="31.5" customHeight="1">
      <c r="A3" s="21" t="s">
        <v>175</v>
      </c>
      <c r="B3" s="21"/>
      <c r="C3" s="21"/>
      <c r="D3" s="21"/>
      <c r="E3" s="21"/>
      <c r="F3" s="21"/>
    </row>
    <row r="4" spans="1:6" ht="33" customHeight="1">
      <c r="A4" s="22" t="s">
        <v>176</v>
      </c>
      <c r="B4" s="22"/>
      <c r="C4" s="22"/>
      <c r="D4" s="22"/>
      <c r="E4" s="22"/>
      <c r="F4" s="22"/>
    </row>
    <row r="5" spans="1:6" ht="20.25" customHeight="1">
      <c r="A5" s="22"/>
      <c r="B5" s="22"/>
      <c r="C5" s="22"/>
      <c r="D5" s="22"/>
      <c r="E5" s="9"/>
      <c r="F5" s="9"/>
    </row>
    <row r="6" spans="1:6" ht="54" customHeight="1">
      <c r="A6" s="23" t="s">
        <v>1</v>
      </c>
      <c r="B6" s="24" t="s">
        <v>2</v>
      </c>
      <c r="C6" s="25" t="s">
        <v>8</v>
      </c>
      <c r="D6" s="26" t="s">
        <v>3</v>
      </c>
      <c r="E6" s="25" t="s">
        <v>173</v>
      </c>
      <c r="F6" s="25"/>
    </row>
    <row r="7" spans="1:6" ht="29.25" customHeight="1">
      <c r="A7" s="23"/>
      <c r="B7" s="24"/>
      <c r="C7" s="25"/>
      <c r="D7" s="27"/>
      <c r="E7" s="18" t="s">
        <v>171</v>
      </c>
      <c r="F7" s="18" t="s">
        <v>172</v>
      </c>
    </row>
    <row r="8" spans="1:6" ht="29.25" customHeight="1">
      <c r="A8" s="10" t="s">
        <v>4</v>
      </c>
      <c r="B8" s="11">
        <v>4800</v>
      </c>
      <c r="C8" s="12" t="s">
        <v>84</v>
      </c>
      <c r="D8" s="13" t="s">
        <v>85</v>
      </c>
      <c r="E8" s="14">
        <v>2.77</v>
      </c>
      <c r="F8" s="14">
        <f>B8*E8</f>
        <v>13296</v>
      </c>
    </row>
    <row r="9" spans="1:6" ht="40.5">
      <c r="A9" s="10" t="s">
        <v>5</v>
      </c>
      <c r="B9" s="11">
        <v>960</v>
      </c>
      <c r="C9" s="12" t="s">
        <v>84</v>
      </c>
      <c r="D9" s="13" t="s">
        <v>86</v>
      </c>
      <c r="E9" s="14">
        <v>4.5</v>
      </c>
      <c r="F9" s="14">
        <f t="shared" ref="F9:F72" si="0">B9*E9</f>
        <v>4320</v>
      </c>
    </row>
    <row r="10" spans="1:6" ht="40.5">
      <c r="A10" s="10" t="s">
        <v>6</v>
      </c>
      <c r="B10" s="11">
        <v>960</v>
      </c>
      <c r="C10" s="12" t="s">
        <v>87</v>
      </c>
      <c r="D10" s="13" t="s">
        <v>88</v>
      </c>
      <c r="E10" s="14">
        <v>3.26</v>
      </c>
      <c r="F10" s="14">
        <f t="shared" si="0"/>
        <v>3129.6</v>
      </c>
    </row>
    <row r="11" spans="1:6" ht="20.25">
      <c r="A11" s="10" t="s">
        <v>7</v>
      </c>
      <c r="B11" s="11">
        <v>120</v>
      </c>
      <c r="C11" s="12" t="s">
        <v>84</v>
      </c>
      <c r="D11" s="13" t="s">
        <v>89</v>
      </c>
      <c r="E11" s="14">
        <v>1.51</v>
      </c>
      <c r="F11" s="14">
        <f t="shared" si="0"/>
        <v>181.2</v>
      </c>
    </row>
    <row r="12" spans="1:6" ht="20.25">
      <c r="A12" s="10" t="s">
        <v>11</v>
      </c>
      <c r="B12" s="15">
        <v>4800</v>
      </c>
      <c r="C12" s="12" t="s">
        <v>84</v>
      </c>
      <c r="D12" s="13" t="s">
        <v>90</v>
      </c>
      <c r="E12" s="14">
        <v>3.19</v>
      </c>
      <c r="F12" s="14">
        <f t="shared" si="0"/>
        <v>15312</v>
      </c>
    </row>
    <row r="13" spans="1:6" ht="40.5">
      <c r="A13" s="10" t="s">
        <v>12</v>
      </c>
      <c r="B13" s="15">
        <v>960</v>
      </c>
      <c r="C13" s="12" t="s">
        <v>10</v>
      </c>
      <c r="D13" s="13" t="s">
        <v>91</v>
      </c>
      <c r="E13" s="14">
        <v>5.68</v>
      </c>
      <c r="F13" s="14">
        <f t="shared" si="0"/>
        <v>5452.7999999999993</v>
      </c>
    </row>
    <row r="14" spans="1:6" ht="40.5">
      <c r="A14" s="10" t="s">
        <v>13</v>
      </c>
      <c r="B14" s="15">
        <v>960</v>
      </c>
      <c r="C14" s="12" t="s">
        <v>10</v>
      </c>
      <c r="D14" s="13" t="s">
        <v>92</v>
      </c>
      <c r="E14" s="14">
        <v>6.09</v>
      </c>
      <c r="F14" s="14">
        <f t="shared" si="0"/>
        <v>5846.4</v>
      </c>
    </row>
    <row r="15" spans="1:6" ht="40.5">
      <c r="A15" s="10" t="s">
        <v>14</v>
      </c>
      <c r="B15" s="15">
        <v>1440</v>
      </c>
      <c r="C15" s="12" t="s">
        <v>87</v>
      </c>
      <c r="D15" s="13" t="s">
        <v>93</v>
      </c>
      <c r="E15" s="14">
        <v>4.7</v>
      </c>
      <c r="F15" s="14">
        <f t="shared" si="0"/>
        <v>6768</v>
      </c>
    </row>
    <row r="16" spans="1:6" ht="20.25">
      <c r="A16" s="10" t="s">
        <v>15</v>
      </c>
      <c r="B16" s="15">
        <v>1440</v>
      </c>
      <c r="C16" s="12" t="s">
        <v>87</v>
      </c>
      <c r="D16" s="13" t="s">
        <v>94</v>
      </c>
      <c r="E16" s="14">
        <v>4.7</v>
      </c>
      <c r="F16" s="14">
        <f t="shared" si="0"/>
        <v>6768</v>
      </c>
    </row>
    <row r="17" spans="1:6" ht="20.25">
      <c r="A17" s="10" t="s">
        <v>16</v>
      </c>
      <c r="B17" s="15">
        <v>144</v>
      </c>
      <c r="C17" s="12" t="s">
        <v>9</v>
      </c>
      <c r="D17" s="13" t="s">
        <v>95</v>
      </c>
      <c r="E17" s="14">
        <v>5.89</v>
      </c>
      <c r="F17" s="14">
        <f t="shared" si="0"/>
        <v>848.16</v>
      </c>
    </row>
    <row r="18" spans="1:6" ht="20.25">
      <c r="A18" s="10" t="s">
        <v>17</v>
      </c>
      <c r="B18" s="15">
        <v>144</v>
      </c>
      <c r="C18" s="12" t="s">
        <v>96</v>
      </c>
      <c r="D18" s="13" t="s">
        <v>97</v>
      </c>
      <c r="E18" s="14">
        <v>5.87</v>
      </c>
      <c r="F18" s="14">
        <f t="shared" si="0"/>
        <v>845.28</v>
      </c>
    </row>
    <row r="19" spans="1:6" ht="20.25">
      <c r="A19" s="10" t="s">
        <v>18</v>
      </c>
      <c r="B19" s="15">
        <v>720</v>
      </c>
      <c r="C19" s="12" t="s">
        <v>10</v>
      </c>
      <c r="D19" s="13" t="s">
        <v>98</v>
      </c>
      <c r="E19" s="14">
        <v>14.48</v>
      </c>
      <c r="F19" s="14">
        <f t="shared" si="0"/>
        <v>10425.6</v>
      </c>
    </row>
    <row r="20" spans="1:6" ht="20.25">
      <c r="A20" s="10" t="s">
        <v>19</v>
      </c>
      <c r="B20" s="15">
        <v>240</v>
      </c>
      <c r="C20" s="12" t="s">
        <v>87</v>
      </c>
      <c r="D20" s="13" t="s">
        <v>99</v>
      </c>
      <c r="E20" s="14">
        <v>4.3499999999999996</v>
      </c>
      <c r="F20" s="14">
        <f t="shared" si="0"/>
        <v>1044</v>
      </c>
    </row>
    <row r="21" spans="1:6" ht="40.5">
      <c r="A21" s="10" t="s">
        <v>20</v>
      </c>
      <c r="B21" s="15">
        <v>960</v>
      </c>
      <c r="C21" s="12" t="s">
        <v>87</v>
      </c>
      <c r="D21" s="13" t="s">
        <v>100</v>
      </c>
      <c r="E21" s="14">
        <v>3.07</v>
      </c>
      <c r="F21" s="14">
        <f t="shared" si="0"/>
        <v>2947.2</v>
      </c>
    </row>
    <row r="22" spans="1:6" ht="20.25">
      <c r="A22" s="10" t="s">
        <v>21</v>
      </c>
      <c r="B22" s="15">
        <v>960</v>
      </c>
      <c r="C22" s="12" t="s">
        <v>10</v>
      </c>
      <c r="D22" s="13" t="s">
        <v>101</v>
      </c>
      <c r="E22" s="14">
        <v>2.54</v>
      </c>
      <c r="F22" s="14">
        <f t="shared" si="0"/>
        <v>2438.4</v>
      </c>
    </row>
    <row r="23" spans="1:6" ht="20.25">
      <c r="A23" s="10" t="s">
        <v>22</v>
      </c>
      <c r="B23" s="15">
        <v>720</v>
      </c>
      <c r="C23" s="12" t="s">
        <v>9</v>
      </c>
      <c r="D23" s="13" t="s">
        <v>102</v>
      </c>
      <c r="E23" s="14">
        <v>5.23</v>
      </c>
      <c r="F23" s="14">
        <f t="shared" si="0"/>
        <v>3765.6000000000004</v>
      </c>
    </row>
    <row r="24" spans="1:6" ht="20.25">
      <c r="A24" s="10" t="s">
        <v>23</v>
      </c>
      <c r="B24" s="15">
        <v>720</v>
      </c>
      <c r="C24" s="12" t="s">
        <v>9</v>
      </c>
      <c r="D24" s="13" t="s">
        <v>103</v>
      </c>
      <c r="E24" s="14">
        <v>7.36</v>
      </c>
      <c r="F24" s="14">
        <f t="shared" si="0"/>
        <v>5299.2</v>
      </c>
    </row>
    <row r="25" spans="1:6" ht="40.5">
      <c r="A25" s="10" t="s">
        <v>24</v>
      </c>
      <c r="B25" s="15">
        <v>720</v>
      </c>
      <c r="C25" s="12" t="s">
        <v>9</v>
      </c>
      <c r="D25" s="13" t="s">
        <v>104</v>
      </c>
      <c r="E25" s="14">
        <v>8.98</v>
      </c>
      <c r="F25" s="14">
        <f t="shared" si="0"/>
        <v>6465.6</v>
      </c>
    </row>
    <row r="26" spans="1:6" ht="20.25">
      <c r="A26" s="10" t="s">
        <v>25</v>
      </c>
      <c r="B26" s="15">
        <v>720</v>
      </c>
      <c r="C26" s="12" t="s">
        <v>105</v>
      </c>
      <c r="D26" s="13" t="s">
        <v>106</v>
      </c>
      <c r="E26" s="14">
        <v>5.74</v>
      </c>
      <c r="F26" s="14">
        <f t="shared" si="0"/>
        <v>4132.8</v>
      </c>
    </row>
    <row r="27" spans="1:6" ht="20.25">
      <c r="A27" s="10" t="s">
        <v>26</v>
      </c>
      <c r="B27" s="15">
        <v>720</v>
      </c>
      <c r="C27" s="12" t="s">
        <v>10</v>
      </c>
      <c r="D27" s="13" t="s">
        <v>107</v>
      </c>
      <c r="E27" s="14">
        <v>21.2</v>
      </c>
      <c r="F27" s="14">
        <f t="shared" si="0"/>
        <v>15264</v>
      </c>
    </row>
    <row r="28" spans="1:6" ht="20.25">
      <c r="A28" s="10" t="s">
        <v>27</v>
      </c>
      <c r="B28" s="15">
        <v>720</v>
      </c>
      <c r="C28" s="12" t="s">
        <v>10</v>
      </c>
      <c r="D28" s="13" t="s">
        <v>108</v>
      </c>
      <c r="E28" s="14">
        <v>13.41</v>
      </c>
      <c r="F28" s="14">
        <f t="shared" si="0"/>
        <v>9655.2000000000007</v>
      </c>
    </row>
    <row r="29" spans="1:6" ht="20.25">
      <c r="A29" s="10" t="s">
        <v>28</v>
      </c>
      <c r="B29" s="15">
        <v>720</v>
      </c>
      <c r="C29" s="12" t="s">
        <v>10</v>
      </c>
      <c r="D29" s="13" t="s">
        <v>109</v>
      </c>
      <c r="E29" s="14">
        <v>20.100000000000001</v>
      </c>
      <c r="F29" s="14">
        <f t="shared" si="0"/>
        <v>14472.000000000002</v>
      </c>
    </row>
    <row r="30" spans="1:6" ht="20.25">
      <c r="A30" s="10" t="s">
        <v>29</v>
      </c>
      <c r="B30" s="15">
        <v>120</v>
      </c>
      <c r="C30" s="12" t="s">
        <v>84</v>
      </c>
      <c r="D30" s="13" t="s">
        <v>110</v>
      </c>
      <c r="E30" s="14">
        <v>19.989999999999998</v>
      </c>
      <c r="F30" s="14">
        <f t="shared" si="0"/>
        <v>2398.7999999999997</v>
      </c>
    </row>
    <row r="31" spans="1:6" ht="20.25">
      <c r="A31" s="10" t="s">
        <v>30</v>
      </c>
      <c r="B31" s="15">
        <v>120</v>
      </c>
      <c r="C31" s="12" t="s">
        <v>84</v>
      </c>
      <c r="D31" s="13" t="s">
        <v>111</v>
      </c>
      <c r="E31" s="14">
        <v>19.63</v>
      </c>
      <c r="F31" s="14">
        <f t="shared" si="0"/>
        <v>2355.6</v>
      </c>
    </row>
    <row r="32" spans="1:6" ht="20.25">
      <c r="A32" s="10" t="s">
        <v>31</v>
      </c>
      <c r="B32" s="15">
        <v>120</v>
      </c>
      <c r="C32" s="12" t="s">
        <v>84</v>
      </c>
      <c r="D32" s="13" t="s">
        <v>112</v>
      </c>
      <c r="E32" s="14">
        <v>18.93</v>
      </c>
      <c r="F32" s="14">
        <f t="shared" si="0"/>
        <v>2271.6</v>
      </c>
    </row>
    <row r="33" spans="1:6" ht="20.25">
      <c r="A33" s="10" t="s">
        <v>32</v>
      </c>
      <c r="B33" s="15">
        <v>720</v>
      </c>
      <c r="C33" s="12" t="s">
        <v>10</v>
      </c>
      <c r="D33" s="13" t="s">
        <v>113</v>
      </c>
      <c r="E33" s="14">
        <v>10.61</v>
      </c>
      <c r="F33" s="14">
        <f t="shared" si="0"/>
        <v>7639.2</v>
      </c>
    </row>
    <row r="34" spans="1:6" ht="20.25">
      <c r="A34" s="10" t="s">
        <v>33</v>
      </c>
      <c r="B34" s="15">
        <v>1200</v>
      </c>
      <c r="C34" s="12" t="s">
        <v>10</v>
      </c>
      <c r="D34" s="13" t="s">
        <v>114</v>
      </c>
      <c r="E34" s="14">
        <v>12.97</v>
      </c>
      <c r="F34" s="14">
        <f t="shared" si="0"/>
        <v>15564</v>
      </c>
    </row>
    <row r="35" spans="1:6" ht="20.25">
      <c r="A35" s="10" t="s">
        <v>174</v>
      </c>
      <c r="B35" s="15">
        <v>120</v>
      </c>
      <c r="C35" s="12" t="s">
        <v>115</v>
      </c>
      <c r="D35" s="13" t="s">
        <v>116</v>
      </c>
      <c r="E35" s="14">
        <v>4.7</v>
      </c>
      <c r="F35" s="14">
        <f t="shared" si="0"/>
        <v>564</v>
      </c>
    </row>
    <row r="36" spans="1:6" ht="20.25">
      <c r="A36" s="10" t="s">
        <v>34</v>
      </c>
      <c r="B36" s="15">
        <v>120</v>
      </c>
      <c r="C36" s="12" t="s">
        <v>115</v>
      </c>
      <c r="D36" s="13" t="s">
        <v>117</v>
      </c>
      <c r="E36" s="14">
        <v>6.84</v>
      </c>
      <c r="F36" s="14">
        <f t="shared" si="0"/>
        <v>820.8</v>
      </c>
    </row>
    <row r="37" spans="1:6" ht="20.25">
      <c r="A37" s="10" t="s">
        <v>35</v>
      </c>
      <c r="B37" s="15">
        <v>720</v>
      </c>
      <c r="C37" s="12" t="s">
        <v>118</v>
      </c>
      <c r="D37" s="13" t="s">
        <v>119</v>
      </c>
      <c r="E37" s="14">
        <v>3.9</v>
      </c>
      <c r="F37" s="14">
        <f t="shared" si="0"/>
        <v>2808</v>
      </c>
    </row>
    <row r="38" spans="1:6" ht="40.5">
      <c r="A38" s="10" t="s">
        <v>36</v>
      </c>
      <c r="B38" s="15">
        <v>120</v>
      </c>
      <c r="C38" s="12" t="s">
        <v>10</v>
      </c>
      <c r="D38" s="13" t="s">
        <v>120</v>
      </c>
      <c r="E38" s="14">
        <v>5.0599999999999996</v>
      </c>
      <c r="F38" s="14">
        <f t="shared" si="0"/>
        <v>607.19999999999993</v>
      </c>
    </row>
    <row r="39" spans="1:6" ht="20.25">
      <c r="A39" s="10" t="s">
        <v>37</v>
      </c>
      <c r="B39" s="15">
        <v>120</v>
      </c>
      <c r="C39" s="12" t="s">
        <v>115</v>
      </c>
      <c r="D39" s="13" t="s">
        <v>121</v>
      </c>
      <c r="E39" s="14">
        <v>1.1399999999999999</v>
      </c>
      <c r="F39" s="14">
        <f t="shared" si="0"/>
        <v>136.79999999999998</v>
      </c>
    </row>
    <row r="40" spans="1:6" ht="20.25">
      <c r="A40" s="10" t="s">
        <v>81</v>
      </c>
      <c r="B40" s="15">
        <v>120</v>
      </c>
      <c r="C40" s="12" t="s">
        <v>10</v>
      </c>
      <c r="D40" s="13" t="s">
        <v>122</v>
      </c>
      <c r="E40" s="14">
        <v>8.4600000000000009</v>
      </c>
      <c r="F40" s="14">
        <f t="shared" si="0"/>
        <v>1015.2</v>
      </c>
    </row>
    <row r="41" spans="1:6" ht="40.5">
      <c r="A41" s="10" t="s">
        <v>38</v>
      </c>
      <c r="B41" s="15">
        <v>120</v>
      </c>
      <c r="C41" s="12" t="s">
        <v>115</v>
      </c>
      <c r="D41" s="13" t="s">
        <v>123</v>
      </c>
      <c r="E41" s="14">
        <v>4.54</v>
      </c>
      <c r="F41" s="14">
        <f t="shared" si="0"/>
        <v>544.79999999999995</v>
      </c>
    </row>
    <row r="42" spans="1:6" ht="20.25">
      <c r="A42" s="10" t="s">
        <v>39</v>
      </c>
      <c r="B42" s="15">
        <v>120</v>
      </c>
      <c r="C42" s="12" t="s">
        <v>115</v>
      </c>
      <c r="D42" s="13" t="s">
        <v>124</v>
      </c>
      <c r="E42" s="14">
        <v>6.55</v>
      </c>
      <c r="F42" s="14">
        <f t="shared" si="0"/>
        <v>786</v>
      </c>
    </row>
    <row r="43" spans="1:6" ht="20.25">
      <c r="A43" s="10" t="s">
        <v>40</v>
      </c>
      <c r="B43" s="15">
        <v>480</v>
      </c>
      <c r="C43" s="12" t="s">
        <v>115</v>
      </c>
      <c r="D43" s="13" t="s">
        <v>125</v>
      </c>
      <c r="E43" s="14">
        <v>3.14</v>
      </c>
      <c r="F43" s="14">
        <f t="shared" si="0"/>
        <v>1507.2</v>
      </c>
    </row>
    <row r="44" spans="1:6" ht="20.25">
      <c r="A44" s="10" t="s">
        <v>41</v>
      </c>
      <c r="B44" s="15">
        <v>480</v>
      </c>
      <c r="C44" s="12" t="s">
        <v>115</v>
      </c>
      <c r="D44" s="13" t="s">
        <v>126</v>
      </c>
      <c r="E44" s="14">
        <v>4.21</v>
      </c>
      <c r="F44" s="14">
        <f t="shared" si="0"/>
        <v>2020.8</v>
      </c>
    </row>
    <row r="45" spans="1:6" ht="20.25">
      <c r="A45" s="10" t="s">
        <v>42</v>
      </c>
      <c r="B45" s="15">
        <v>480</v>
      </c>
      <c r="C45" s="12" t="s">
        <v>10</v>
      </c>
      <c r="D45" s="13" t="s">
        <v>127</v>
      </c>
      <c r="E45" s="14">
        <v>6.48</v>
      </c>
      <c r="F45" s="14">
        <f t="shared" si="0"/>
        <v>3110.4</v>
      </c>
    </row>
    <row r="46" spans="1:6" ht="20.25">
      <c r="A46" s="10" t="s">
        <v>43</v>
      </c>
      <c r="B46" s="15">
        <v>120</v>
      </c>
      <c r="C46" s="12" t="s">
        <v>10</v>
      </c>
      <c r="D46" s="13" t="s">
        <v>128</v>
      </c>
      <c r="E46" s="14">
        <v>8.4</v>
      </c>
      <c r="F46" s="14">
        <f t="shared" si="0"/>
        <v>1008</v>
      </c>
    </row>
    <row r="47" spans="1:6" ht="20.25">
      <c r="A47" s="10" t="s">
        <v>44</v>
      </c>
      <c r="B47" s="15">
        <v>240</v>
      </c>
      <c r="C47" s="12" t="s">
        <v>10</v>
      </c>
      <c r="D47" s="13" t="s">
        <v>129</v>
      </c>
      <c r="E47" s="14">
        <v>3.54</v>
      </c>
      <c r="F47" s="14">
        <f t="shared" si="0"/>
        <v>849.6</v>
      </c>
    </row>
    <row r="48" spans="1:6" ht="20.25">
      <c r="A48" s="10" t="s">
        <v>45</v>
      </c>
      <c r="B48" s="15">
        <v>240</v>
      </c>
      <c r="C48" s="12" t="s">
        <v>115</v>
      </c>
      <c r="D48" s="13" t="s">
        <v>130</v>
      </c>
      <c r="E48" s="14">
        <v>1.99</v>
      </c>
      <c r="F48" s="14">
        <f t="shared" si="0"/>
        <v>477.6</v>
      </c>
    </row>
    <row r="49" spans="1:6" ht="20.25">
      <c r="A49" s="10" t="s">
        <v>82</v>
      </c>
      <c r="B49" s="15">
        <v>240</v>
      </c>
      <c r="C49" s="12" t="s">
        <v>115</v>
      </c>
      <c r="D49" s="13" t="s">
        <v>131</v>
      </c>
      <c r="E49" s="14">
        <v>4.16</v>
      </c>
      <c r="F49" s="14">
        <f t="shared" si="0"/>
        <v>998.40000000000009</v>
      </c>
    </row>
    <row r="50" spans="1:6" ht="20.25">
      <c r="A50" s="10" t="s">
        <v>46</v>
      </c>
      <c r="B50" s="15">
        <v>240</v>
      </c>
      <c r="C50" s="12" t="s">
        <v>115</v>
      </c>
      <c r="D50" s="13" t="s">
        <v>132</v>
      </c>
      <c r="E50" s="14">
        <v>2.86</v>
      </c>
      <c r="F50" s="14">
        <f t="shared" si="0"/>
        <v>686.4</v>
      </c>
    </row>
    <row r="51" spans="1:6" ht="42.75" customHeight="1">
      <c r="A51" s="10" t="s">
        <v>47</v>
      </c>
      <c r="B51" s="15">
        <v>120</v>
      </c>
      <c r="C51" s="12" t="s">
        <v>115</v>
      </c>
      <c r="D51" s="13" t="s">
        <v>133</v>
      </c>
      <c r="E51" s="14">
        <v>3.79</v>
      </c>
      <c r="F51" s="14">
        <f t="shared" si="0"/>
        <v>454.8</v>
      </c>
    </row>
    <row r="52" spans="1:6" ht="24.75" customHeight="1">
      <c r="A52" s="10" t="s">
        <v>48</v>
      </c>
      <c r="B52" s="15">
        <v>120</v>
      </c>
      <c r="C52" s="12" t="s">
        <v>84</v>
      </c>
      <c r="D52" s="13" t="s">
        <v>134</v>
      </c>
      <c r="E52" s="14">
        <v>14.36</v>
      </c>
      <c r="F52" s="14">
        <f t="shared" si="0"/>
        <v>1723.1999999999998</v>
      </c>
    </row>
    <row r="53" spans="1:6" ht="42.75" customHeight="1">
      <c r="A53" s="10" t="s">
        <v>49</v>
      </c>
      <c r="B53" s="15">
        <v>120</v>
      </c>
      <c r="C53" s="12" t="s">
        <v>135</v>
      </c>
      <c r="D53" s="13" t="s">
        <v>136</v>
      </c>
      <c r="E53" s="14">
        <v>38.78</v>
      </c>
      <c r="F53" s="14">
        <f t="shared" si="0"/>
        <v>4653.6000000000004</v>
      </c>
    </row>
    <row r="54" spans="1:6" ht="54.75" customHeight="1">
      <c r="A54" s="10" t="s">
        <v>50</v>
      </c>
      <c r="B54" s="15">
        <v>120</v>
      </c>
      <c r="C54" s="12" t="s">
        <v>135</v>
      </c>
      <c r="D54" s="13" t="s">
        <v>137</v>
      </c>
      <c r="E54" s="14">
        <v>36.96</v>
      </c>
      <c r="F54" s="14">
        <f t="shared" si="0"/>
        <v>4435.2</v>
      </c>
    </row>
    <row r="55" spans="1:6" ht="20.25">
      <c r="A55" s="10" t="s">
        <v>51</v>
      </c>
      <c r="B55" s="15">
        <v>120</v>
      </c>
      <c r="C55" s="12" t="s">
        <v>10</v>
      </c>
      <c r="D55" s="13" t="s">
        <v>138</v>
      </c>
      <c r="E55" s="14">
        <v>4.18</v>
      </c>
      <c r="F55" s="14">
        <f t="shared" si="0"/>
        <v>501.59999999999997</v>
      </c>
    </row>
    <row r="56" spans="1:6" ht="40.5">
      <c r="A56" s="10" t="s">
        <v>52</v>
      </c>
      <c r="B56" s="15">
        <v>120</v>
      </c>
      <c r="C56" s="12" t="s">
        <v>10</v>
      </c>
      <c r="D56" s="13" t="s">
        <v>139</v>
      </c>
      <c r="E56" s="14">
        <v>7.72</v>
      </c>
      <c r="F56" s="14">
        <f t="shared" si="0"/>
        <v>926.4</v>
      </c>
    </row>
    <row r="57" spans="1:6" ht="20.25">
      <c r="A57" s="10" t="s">
        <v>53</v>
      </c>
      <c r="B57" s="15">
        <v>24</v>
      </c>
      <c r="C57" s="12" t="s">
        <v>84</v>
      </c>
      <c r="D57" s="13" t="s">
        <v>140</v>
      </c>
      <c r="E57" s="14">
        <v>28.22</v>
      </c>
      <c r="F57" s="14">
        <f t="shared" si="0"/>
        <v>677.28</v>
      </c>
    </row>
    <row r="58" spans="1:6" ht="40.5">
      <c r="A58" s="10" t="s">
        <v>54</v>
      </c>
      <c r="B58" s="15">
        <v>120</v>
      </c>
      <c r="C58" s="12" t="s">
        <v>115</v>
      </c>
      <c r="D58" s="16" t="s">
        <v>141</v>
      </c>
      <c r="E58" s="14">
        <v>4.68</v>
      </c>
      <c r="F58" s="14">
        <f t="shared" si="0"/>
        <v>561.59999999999991</v>
      </c>
    </row>
    <row r="59" spans="1:6" ht="40.5">
      <c r="A59" s="10" t="s">
        <v>55</v>
      </c>
      <c r="B59" s="15">
        <v>120</v>
      </c>
      <c r="C59" s="12" t="s">
        <v>115</v>
      </c>
      <c r="D59" s="13" t="s">
        <v>142</v>
      </c>
      <c r="E59" s="14">
        <v>3.31</v>
      </c>
      <c r="F59" s="14">
        <f t="shared" si="0"/>
        <v>397.2</v>
      </c>
    </row>
    <row r="60" spans="1:6" ht="40.5">
      <c r="A60" s="10" t="s">
        <v>83</v>
      </c>
      <c r="B60" s="15">
        <v>120</v>
      </c>
      <c r="C60" s="12" t="s">
        <v>115</v>
      </c>
      <c r="D60" s="13" t="s">
        <v>143</v>
      </c>
      <c r="E60" s="14">
        <v>2.7</v>
      </c>
      <c r="F60" s="14">
        <f t="shared" si="0"/>
        <v>324</v>
      </c>
    </row>
    <row r="61" spans="1:6" ht="40.5">
      <c r="A61" s="10" t="s">
        <v>56</v>
      </c>
      <c r="B61" s="15">
        <v>120</v>
      </c>
      <c r="C61" s="12" t="s">
        <v>115</v>
      </c>
      <c r="D61" s="13" t="s">
        <v>144</v>
      </c>
      <c r="E61" s="14">
        <v>2.38</v>
      </c>
      <c r="F61" s="14">
        <f t="shared" si="0"/>
        <v>285.59999999999997</v>
      </c>
    </row>
    <row r="62" spans="1:6" ht="40.5">
      <c r="A62" s="10" t="s">
        <v>57</v>
      </c>
      <c r="B62" s="15">
        <v>120</v>
      </c>
      <c r="C62" s="12" t="s">
        <v>115</v>
      </c>
      <c r="D62" s="13" t="s">
        <v>145</v>
      </c>
      <c r="E62" s="14">
        <v>4.17</v>
      </c>
      <c r="F62" s="14">
        <f t="shared" si="0"/>
        <v>500.4</v>
      </c>
    </row>
    <row r="63" spans="1:6" ht="40.5">
      <c r="A63" s="10" t="s">
        <v>58</v>
      </c>
      <c r="B63" s="15">
        <v>120</v>
      </c>
      <c r="C63" s="12" t="s">
        <v>115</v>
      </c>
      <c r="D63" s="13" t="s">
        <v>146</v>
      </c>
      <c r="E63" s="14">
        <v>6.46</v>
      </c>
      <c r="F63" s="14">
        <f t="shared" si="0"/>
        <v>775.2</v>
      </c>
    </row>
    <row r="64" spans="1:6" ht="40.5">
      <c r="A64" s="10" t="s">
        <v>59</v>
      </c>
      <c r="B64" s="15">
        <v>120</v>
      </c>
      <c r="C64" s="12" t="s">
        <v>115</v>
      </c>
      <c r="D64" s="13" t="s">
        <v>147</v>
      </c>
      <c r="E64" s="14">
        <v>5.97</v>
      </c>
      <c r="F64" s="14">
        <f t="shared" si="0"/>
        <v>716.4</v>
      </c>
    </row>
    <row r="65" spans="1:6" ht="40.5">
      <c r="A65" s="10" t="s">
        <v>60</v>
      </c>
      <c r="B65" s="15">
        <v>120</v>
      </c>
      <c r="C65" s="12" t="s">
        <v>115</v>
      </c>
      <c r="D65" s="13" t="s">
        <v>148</v>
      </c>
      <c r="E65" s="14">
        <v>6.04</v>
      </c>
      <c r="F65" s="14">
        <f t="shared" si="0"/>
        <v>724.8</v>
      </c>
    </row>
    <row r="66" spans="1:6" ht="20.25">
      <c r="A66" s="10" t="s">
        <v>61</v>
      </c>
      <c r="B66" s="15">
        <v>120</v>
      </c>
      <c r="C66" s="12" t="s">
        <v>9</v>
      </c>
      <c r="D66" s="13" t="s">
        <v>149</v>
      </c>
      <c r="E66" s="14">
        <v>5.36</v>
      </c>
      <c r="F66" s="14">
        <f t="shared" si="0"/>
        <v>643.20000000000005</v>
      </c>
    </row>
    <row r="67" spans="1:6" ht="20.25">
      <c r="A67" s="10" t="s">
        <v>62</v>
      </c>
      <c r="B67" s="15">
        <v>120</v>
      </c>
      <c r="C67" s="12" t="s">
        <v>150</v>
      </c>
      <c r="D67" s="13" t="s">
        <v>151</v>
      </c>
      <c r="E67" s="14">
        <v>18.59</v>
      </c>
      <c r="F67" s="14">
        <f t="shared" si="0"/>
        <v>2230.8000000000002</v>
      </c>
    </row>
    <row r="68" spans="1:6" ht="40.5">
      <c r="A68" s="10" t="s">
        <v>63</v>
      </c>
      <c r="B68" s="15">
        <v>240</v>
      </c>
      <c r="C68" s="12" t="s">
        <v>115</v>
      </c>
      <c r="D68" s="13" t="s">
        <v>152</v>
      </c>
      <c r="E68" s="14">
        <v>12.51</v>
      </c>
      <c r="F68" s="14">
        <f t="shared" si="0"/>
        <v>3002.4</v>
      </c>
    </row>
    <row r="69" spans="1:6" ht="40.5" customHeight="1">
      <c r="A69" s="10" t="s">
        <v>64</v>
      </c>
      <c r="B69" s="15">
        <v>120</v>
      </c>
      <c r="C69" s="12" t="s">
        <v>9</v>
      </c>
      <c r="D69" s="13" t="s">
        <v>153</v>
      </c>
      <c r="E69" s="14">
        <v>13.05</v>
      </c>
      <c r="F69" s="14">
        <f t="shared" si="0"/>
        <v>1566</v>
      </c>
    </row>
    <row r="70" spans="1:6" ht="51" customHeight="1">
      <c r="A70" s="10" t="s">
        <v>65</v>
      </c>
      <c r="B70" s="15">
        <v>120</v>
      </c>
      <c r="C70" s="12" t="s">
        <v>9</v>
      </c>
      <c r="D70" s="13" t="s">
        <v>154</v>
      </c>
      <c r="E70" s="14">
        <v>14.28</v>
      </c>
      <c r="F70" s="14">
        <f t="shared" si="0"/>
        <v>1713.6</v>
      </c>
    </row>
    <row r="71" spans="1:6" ht="20.25">
      <c r="A71" s="10" t="s">
        <v>66</v>
      </c>
      <c r="B71" s="15">
        <v>120</v>
      </c>
      <c r="C71" s="12" t="s">
        <v>9</v>
      </c>
      <c r="D71" s="13" t="s">
        <v>155</v>
      </c>
      <c r="E71" s="14">
        <v>7.36</v>
      </c>
      <c r="F71" s="14">
        <f t="shared" si="0"/>
        <v>883.2</v>
      </c>
    </row>
    <row r="72" spans="1:6" ht="20.25">
      <c r="A72" s="10" t="s">
        <v>67</v>
      </c>
      <c r="B72" s="15">
        <v>120</v>
      </c>
      <c r="C72" s="12" t="s">
        <v>9</v>
      </c>
      <c r="D72" s="13" t="s">
        <v>156</v>
      </c>
      <c r="E72" s="14">
        <v>9.83</v>
      </c>
      <c r="F72" s="14">
        <f t="shared" si="0"/>
        <v>1179.5999999999999</v>
      </c>
    </row>
    <row r="73" spans="1:6" ht="20.25">
      <c r="A73" s="10" t="s">
        <v>68</v>
      </c>
      <c r="B73" s="15">
        <v>480</v>
      </c>
      <c r="C73" s="12" t="s">
        <v>9</v>
      </c>
      <c r="D73" s="13" t="s">
        <v>157</v>
      </c>
      <c r="E73" s="14">
        <v>5.47</v>
      </c>
      <c r="F73" s="14">
        <f t="shared" ref="F73:F85" si="1">B73*E73</f>
        <v>2625.6</v>
      </c>
    </row>
    <row r="74" spans="1:6" ht="20.25">
      <c r="A74" s="10" t="s">
        <v>69</v>
      </c>
      <c r="B74" s="15">
        <v>480</v>
      </c>
      <c r="C74" s="12" t="s">
        <v>10</v>
      </c>
      <c r="D74" s="13" t="s">
        <v>158</v>
      </c>
      <c r="E74" s="14">
        <v>7.01</v>
      </c>
      <c r="F74" s="14">
        <f t="shared" si="1"/>
        <v>3364.7999999999997</v>
      </c>
    </row>
    <row r="75" spans="1:6" ht="20.25">
      <c r="A75" s="10" t="s">
        <v>70</v>
      </c>
      <c r="B75" s="15">
        <v>480</v>
      </c>
      <c r="C75" s="12" t="s">
        <v>150</v>
      </c>
      <c r="D75" s="13" t="s">
        <v>159</v>
      </c>
      <c r="E75" s="14">
        <v>1.85</v>
      </c>
      <c r="F75" s="14">
        <f t="shared" si="1"/>
        <v>888</v>
      </c>
    </row>
    <row r="76" spans="1:6" ht="20.25">
      <c r="A76" s="10" t="s">
        <v>71</v>
      </c>
      <c r="B76" s="15">
        <v>480</v>
      </c>
      <c r="C76" s="12" t="s">
        <v>115</v>
      </c>
      <c r="D76" s="13" t="s">
        <v>160</v>
      </c>
      <c r="E76" s="14">
        <v>7.19</v>
      </c>
      <c r="F76" s="14">
        <f t="shared" si="1"/>
        <v>3451.2000000000003</v>
      </c>
    </row>
    <row r="77" spans="1:6" ht="20.25">
      <c r="A77" s="10" t="s">
        <v>72</v>
      </c>
      <c r="B77" s="15">
        <v>480</v>
      </c>
      <c r="C77" s="12" t="s">
        <v>9</v>
      </c>
      <c r="D77" s="13" t="s">
        <v>161</v>
      </c>
      <c r="E77" s="14">
        <v>1.37</v>
      </c>
      <c r="F77" s="14">
        <f t="shared" si="1"/>
        <v>657.6</v>
      </c>
    </row>
    <row r="78" spans="1:6" ht="20.25">
      <c r="A78" s="10" t="s">
        <v>73</v>
      </c>
      <c r="B78" s="15">
        <v>480</v>
      </c>
      <c r="C78" s="12" t="s">
        <v>115</v>
      </c>
      <c r="D78" s="13" t="s">
        <v>162</v>
      </c>
      <c r="E78" s="14">
        <v>2.1800000000000002</v>
      </c>
      <c r="F78" s="14">
        <f t="shared" si="1"/>
        <v>1046.4000000000001</v>
      </c>
    </row>
    <row r="79" spans="1:6" ht="20.25">
      <c r="A79" s="10" t="s">
        <v>74</v>
      </c>
      <c r="B79" s="15">
        <v>480</v>
      </c>
      <c r="C79" s="12" t="s">
        <v>115</v>
      </c>
      <c r="D79" s="13" t="s">
        <v>163</v>
      </c>
      <c r="E79" s="14">
        <v>2.0099999999999998</v>
      </c>
      <c r="F79" s="14">
        <f t="shared" si="1"/>
        <v>964.8</v>
      </c>
    </row>
    <row r="80" spans="1:6" ht="60.75">
      <c r="A80" s="10" t="s">
        <v>75</v>
      </c>
      <c r="B80" s="15">
        <v>240</v>
      </c>
      <c r="C80" s="12" t="s">
        <v>9</v>
      </c>
      <c r="D80" s="13" t="s">
        <v>169</v>
      </c>
      <c r="E80" s="14">
        <v>6.66</v>
      </c>
      <c r="F80" s="14">
        <f t="shared" si="1"/>
        <v>1598.4</v>
      </c>
    </row>
    <row r="81" spans="1:6" ht="20.25">
      <c r="A81" s="10" t="s">
        <v>76</v>
      </c>
      <c r="B81" s="15">
        <v>480</v>
      </c>
      <c r="C81" s="12" t="s">
        <v>9</v>
      </c>
      <c r="D81" s="13" t="s">
        <v>164</v>
      </c>
      <c r="E81" s="14">
        <v>6.41</v>
      </c>
      <c r="F81" s="14">
        <f t="shared" si="1"/>
        <v>3076.8</v>
      </c>
    </row>
    <row r="82" spans="1:6" ht="20.25">
      <c r="A82" s="10" t="s">
        <v>77</v>
      </c>
      <c r="B82" s="15">
        <v>120</v>
      </c>
      <c r="C82" s="12" t="s">
        <v>9</v>
      </c>
      <c r="D82" s="13" t="s">
        <v>165</v>
      </c>
      <c r="E82" s="14">
        <v>11.22</v>
      </c>
      <c r="F82" s="14">
        <f t="shared" si="1"/>
        <v>1346.4</v>
      </c>
    </row>
    <row r="83" spans="1:6" ht="20.25">
      <c r="A83" s="17" t="s">
        <v>78</v>
      </c>
      <c r="B83" s="15">
        <v>120</v>
      </c>
      <c r="C83" s="12" t="s">
        <v>9</v>
      </c>
      <c r="D83" s="13" t="s">
        <v>166</v>
      </c>
      <c r="E83" s="14">
        <v>4.62</v>
      </c>
      <c r="F83" s="14">
        <f t="shared" si="1"/>
        <v>554.4</v>
      </c>
    </row>
    <row r="84" spans="1:6" ht="20.25">
      <c r="A84" s="17" t="s">
        <v>79</v>
      </c>
      <c r="B84" s="15">
        <v>480</v>
      </c>
      <c r="C84" s="12" t="s">
        <v>167</v>
      </c>
      <c r="D84" s="13" t="s">
        <v>168</v>
      </c>
      <c r="E84" s="14">
        <v>5.92</v>
      </c>
      <c r="F84" s="14">
        <f t="shared" si="1"/>
        <v>2841.6</v>
      </c>
    </row>
    <row r="85" spans="1:6" ht="20.25">
      <c r="A85" s="17" t="s">
        <v>80</v>
      </c>
      <c r="B85" s="15">
        <v>120</v>
      </c>
      <c r="C85" s="12" t="s">
        <v>9</v>
      </c>
      <c r="D85" s="13" t="s">
        <v>170</v>
      </c>
      <c r="E85" s="14">
        <v>5.33</v>
      </c>
      <c r="F85" s="14">
        <f t="shared" si="1"/>
        <v>639.6</v>
      </c>
    </row>
    <row r="86" spans="1:6" ht="25.5">
      <c r="A86" s="19" t="s">
        <v>172</v>
      </c>
      <c r="B86" s="19"/>
      <c r="C86" s="19"/>
      <c r="D86" s="19"/>
      <c r="E86" s="20">
        <f>SUM(F8:F85)</f>
        <v>238779.12000000002</v>
      </c>
      <c r="F86" s="20"/>
    </row>
    <row r="87" spans="1:6">
      <c r="B87" s="4"/>
    </row>
    <row r="88" spans="1:6">
      <c r="B88" s="4"/>
    </row>
    <row r="89" spans="1:6">
      <c r="B89" s="4"/>
    </row>
    <row r="90" spans="1:6">
      <c r="B90" s="4"/>
    </row>
    <row r="91" spans="1:6">
      <c r="B91" s="4"/>
    </row>
    <row r="92" spans="1:6">
      <c r="B92" s="4"/>
    </row>
    <row r="93" spans="1:6">
      <c r="B93" s="4"/>
    </row>
    <row r="94" spans="1:6">
      <c r="B94" s="4"/>
    </row>
    <row r="95" spans="1:6">
      <c r="B95" s="4"/>
    </row>
    <row r="96" spans="1:6">
      <c r="B96" s="4"/>
    </row>
    <row r="97" spans="2:2">
      <c r="B97" s="4"/>
    </row>
    <row r="98" spans="2:2">
      <c r="B98" s="4"/>
    </row>
    <row r="99" spans="2:2">
      <c r="B99" s="4"/>
    </row>
  </sheetData>
  <mergeCells count="11">
    <mergeCell ref="A86:D86"/>
    <mergeCell ref="E86:F86"/>
    <mergeCell ref="A2:F2"/>
    <mergeCell ref="A3:F3"/>
    <mergeCell ref="A4:F4"/>
    <mergeCell ref="A5:D5"/>
    <mergeCell ref="A6:A7"/>
    <mergeCell ref="B6:B7"/>
    <mergeCell ref="C6:C7"/>
    <mergeCell ref="E6:F6"/>
    <mergeCell ref="D6:D7"/>
  </mergeCells>
  <pageMargins left="0.51181102362204722" right="0" top="0.78740157480314965" bottom="0" header="0" footer="0"/>
  <pageSetup paperSize="9" scale="65" orientation="portrait" r:id="rId1"/>
  <rowBreaks count="2" manualBreakCount="2">
    <brk id="42" max="5" man="1"/>
    <brk id="79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MÉDIA</vt:lpstr>
      <vt:lpstr>MÉDIA!Area_de_impressao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</dc:creator>
  <cp:lastModifiedBy>leticia</cp:lastModifiedBy>
  <cp:lastPrinted>2018-06-25T18:52:19Z</cp:lastPrinted>
  <dcterms:created xsi:type="dcterms:W3CDTF">2015-11-05T13:17:29Z</dcterms:created>
  <dcterms:modified xsi:type="dcterms:W3CDTF">2018-06-25T18:52:33Z</dcterms:modified>
</cp:coreProperties>
</file>