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-210" windowWidth="12960" windowHeight="11760"/>
  </bookViews>
  <sheets>
    <sheet name="PEDIDO1" sheetId="2" r:id="rId1"/>
  </sheets>
  <definedNames>
    <definedName name="_xlnm.Print_Area" localSheetId="0">PEDIDO1!$A$1:$G$50</definedName>
    <definedName name="_xlnm.Print_Titles" localSheetId="0">PEDIDO1!$3:$10</definedName>
  </definedNames>
  <calcPr calcId="124519"/>
</workbook>
</file>

<file path=xl/calcChain.xml><?xml version="1.0" encoding="utf-8"?>
<calcChain xmlns="http://schemas.openxmlformats.org/spreadsheetml/2006/main">
  <c r="F50" i="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12"/>
</calcChain>
</file>

<file path=xl/sharedStrings.xml><?xml version="1.0" encoding="utf-8"?>
<sst xmlns="http://schemas.openxmlformats.org/spreadsheetml/2006/main" count="127" uniqueCount="88">
  <si>
    <t>ITEM</t>
  </si>
  <si>
    <t>002</t>
  </si>
  <si>
    <t>QUANT</t>
  </si>
  <si>
    <t>UNIT</t>
  </si>
  <si>
    <t xml:space="preserve">DESCRIÇÃO </t>
  </si>
  <si>
    <t>UNIT.</t>
  </si>
  <si>
    <t>TOTAL</t>
  </si>
  <si>
    <t>MÉDIA</t>
  </si>
  <si>
    <t xml:space="preserve"> PREFEITURA MUNICIPAL DE SANTO ANTONIO DE PÁDUA</t>
  </si>
  <si>
    <t xml:space="preserve"> Município de Santo Antônio de Pádua</t>
  </si>
  <si>
    <t>uni</t>
  </si>
  <si>
    <t>Viga W250x38,5x6m, metálico em aço industrial H10", com alma 5/8.</t>
  </si>
  <si>
    <t>Barra Chata de Ferro com 6m 1''x3/16</t>
  </si>
  <si>
    <t>Barra Chata de Ferro com 6m  1''x1/4</t>
  </si>
  <si>
    <t>Barra Chata de Ferro com 6m 11/4''x1/4</t>
  </si>
  <si>
    <t>Barra Chata de Ferro com 6m 11/4''x3/16</t>
  </si>
  <si>
    <t>Barra Chata de Ferro com 6m 2''x5/16</t>
  </si>
  <si>
    <t>Barra Chata de Ferro com 6m 2''x3/8</t>
  </si>
  <si>
    <t>Barra Chata de Ferro com 6m 3/4''x3/16</t>
  </si>
  <si>
    <t>Barra Chata de Ferro com 6m 3/4''x1/8</t>
  </si>
  <si>
    <t>Barra Chata de Ferro com 6m 5/8''x1/8</t>
  </si>
  <si>
    <t>Barra Chata de Ferro com 6m 1/2''x1/8</t>
  </si>
  <si>
    <t>Barra Chata de Ferro com 6m  1/2''x3/16</t>
  </si>
  <si>
    <t>Cantoneira de Ferro com 6m 5/8''x1/8</t>
  </si>
  <si>
    <t>Cantoneira de Ferro com 6m 3/4''x1/8</t>
  </si>
  <si>
    <t>Cantoneira de Ferro com 6m 1''x1/8</t>
  </si>
  <si>
    <t>Cantoneira de Ferro com 6m 1''x3/16</t>
  </si>
  <si>
    <t>Cantoneira de Ferro com 6m 1''x1/4</t>
  </si>
  <si>
    <t>Cantoneira de Ferro com 6m 11/4''x3/16</t>
  </si>
  <si>
    <t>Cantoneira de Ferro com 6m 11/4''x1/4</t>
  </si>
  <si>
    <t>Cantoneira de Ferro com 6m 11/2''x3/16</t>
  </si>
  <si>
    <t>Cantoneira de Ferro com 6m 2''x3/16</t>
  </si>
  <si>
    <t>Cantoneira de Ferro com 6m 2''x1/4</t>
  </si>
  <si>
    <t>Perfil Enrigecido  com 6m 75x40x2mm espessura</t>
  </si>
  <si>
    <t>Perfil Enrigecido com 6m 100x40x2mm espessura</t>
  </si>
  <si>
    <t>Perfil U simples com 6m  75x40x2mm espessura</t>
  </si>
  <si>
    <t>Metalon com 6m 30x20x2mm espessura</t>
  </si>
  <si>
    <t>Metalon com 6m 30x20x1,2mm espessura</t>
  </si>
  <si>
    <t>Metalon com 6m 50x30x2mm espessura</t>
  </si>
  <si>
    <t>Metalon com 6m 50x30x1,2mm espessura</t>
  </si>
  <si>
    <t>Tubo Redondo de ferro com 6m 1''x2mm espessura</t>
  </si>
  <si>
    <t>Tubo Redondo de ferro com 6m 11/4''x2 mm espessura</t>
  </si>
  <si>
    <t>Tubo Redondo de ferro com 6m 11/2''x2 mm espessura</t>
  </si>
  <si>
    <t>Tubo Redondo de ferro com 6m 2''x2 mm espessura</t>
  </si>
  <si>
    <t>Tubo Redondo de ferro 21/2''x2 mm espessura</t>
  </si>
  <si>
    <t>Tubo Redondo de ferro com 6m 3''x2 mm espessura</t>
  </si>
  <si>
    <t>Tubo Redondo de ferro com 6m 4''x2 mm espessura</t>
  </si>
  <si>
    <t>Tubo Redondo de ferro com 6m 21/2''x2 mm galvanizado</t>
  </si>
  <si>
    <t>Tubo Redondo de ferro com 6m 3''x2 mm galvanizado</t>
  </si>
  <si>
    <t>001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</si>
  <si>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</si>
  <si>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</si>
  <si>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</si>
  <si>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</si>
  <si>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</si>
  <si>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</si>
  <si>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</si>
  <si>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</si>
  <si>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</si>
  <si>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</si>
  <si>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</si>
  <si>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</si>
  <si>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</si>
  <si>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</si>
  <si>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</si>
  <si>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</si>
  <si>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</si>
  <si>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</si>
  <si>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</si>
  <si>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</si>
  <si>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</si>
  <si>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</si>
  <si>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</si>
  <si>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</si>
  <si>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</si>
  <si>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</si>
  <si>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</si>
  <si>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</si>
  <si>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</si>
  <si>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</si>
  <si>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</si>
  <si>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</si>
  <si>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</si>
  <si>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</si>
  <si>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</si>
  <si>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</si>
  <si>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MATERIAL PARA SERRALHERIA SECRETARIA DE OBRAS</t>
  </si>
  <si>
    <t>QUANTIDADE MÍNIMA A SER ADQUIRIDA (SUPERIOR A 5%)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</si>
</sst>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1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8"/>
      <color rgb="FF000000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b/>
      <sz val="22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164" fontId="6" fillId="2" borderId="0" xfId="1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165" fontId="7" fillId="2" borderId="1" xfId="1" applyNumberFormat="1" applyFont="1" applyFill="1" applyBorder="1" applyAlignment="1">
      <alignment horizontal="center" vertical="center" wrapText="1" shrinkToFit="1"/>
    </xf>
    <xf numFmtId="165" fontId="3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4" fillId="2" borderId="2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 shrinkToFit="1"/>
    </xf>
    <xf numFmtId="49" fontId="14" fillId="2" borderId="3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 shrinkToFit="1"/>
    </xf>
    <xf numFmtId="49" fontId="14" fillId="2" borderId="1" xfId="1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12" fillId="2" borderId="0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685695</xdr:colOff>
      <xdr:row>2</xdr:row>
      <xdr:rowOff>57148</xdr:rowOff>
    </xdr:from>
    <xdr:to>
      <xdr:col>2</xdr:col>
      <xdr:colOff>353786</xdr:colOff>
      <xdr:row>3</xdr:row>
      <xdr:rowOff>435428</xdr:rowOff>
    </xdr:to>
    <xdr:pic>
      <xdr:nvPicPr>
        <xdr:cNvPr id="5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695" y="887184"/>
          <a:ext cx="1654734" cy="1344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94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49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49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54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55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56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zoomScale="70" zoomScaleNormal="70" zoomScaleSheetLayoutView="55" workbookViewId="0">
      <selection activeCell="K11" sqref="K11"/>
    </sheetView>
  </sheetViews>
  <sheetFormatPr defaultRowHeight="23.25"/>
  <cols>
    <col min="1" max="1" width="14.28515625" style="23" customWidth="1"/>
    <col min="2" max="2" width="15.42578125" style="7" customWidth="1"/>
    <col min="3" max="3" width="26.140625" style="7" customWidth="1"/>
    <col min="4" max="4" width="13.7109375" style="7" customWidth="1"/>
    <col min="5" max="5" width="73.140625" style="7" customWidth="1"/>
    <col min="6" max="6" width="22.42578125" style="7" customWidth="1"/>
    <col min="7" max="7" width="24.7109375" style="19" customWidth="1"/>
    <col min="8" max="16384" width="9.140625" style="7"/>
  </cols>
  <sheetData>
    <row r="1" spans="1:7" ht="45" customHeight="1">
      <c r="A1" s="40"/>
      <c r="B1" s="40"/>
      <c r="C1" s="40"/>
      <c r="D1" s="40"/>
      <c r="E1" s="40"/>
      <c r="F1" s="40"/>
      <c r="G1" s="40"/>
    </row>
    <row r="2" spans="1:7" ht="20.25" customHeight="1">
      <c r="A2" s="41" t="s">
        <v>8</v>
      </c>
      <c r="B2" s="41"/>
      <c r="C2" s="41"/>
      <c r="D2" s="41"/>
      <c r="E2" s="41"/>
      <c r="F2" s="41"/>
      <c r="G2" s="41"/>
    </row>
    <row r="3" spans="1:7" ht="76.5" customHeight="1">
      <c r="A3" s="42" t="s">
        <v>9</v>
      </c>
      <c r="B3" s="42"/>
      <c r="C3" s="42"/>
      <c r="D3" s="42"/>
      <c r="E3" s="42"/>
      <c r="F3" s="42"/>
      <c r="G3" s="42"/>
    </row>
    <row r="4" spans="1:7" s="8" customFormat="1" ht="59.25" customHeight="1">
      <c r="A4" s="43" t="s">
        <v>86</v>
      </c>
      <c r="B4" s="43"/>
      <c r="C4" s="43"/>
      <c r="D4" s="43"/>
      <c r="E4" s="43"/>
      <c r="F4" s="43"/>
      <c r="G4" s="43"/>
    </row>
    <row r="5" spans="1:7" s="8" customFormat="1" ht="23.25" customHeight="1">
      <c r="A5" s="44" t="s">
        <v>7</v>
      </c>
      <c r="B5" s="44"/>
      <c r="C5" s="44"/>
      <c r="D5" s="44"/>
      <c r="E5" s="44"/>
      <c r="F5" s="44"/>
      <c r="G5" s="44"/>
    </row>
    <row r="6" spans="1:7" s="8" customFormat="1" ht="21.75" customHeight="1">
      <c r="A6" s="44"/>
      <c r="B6" s="44"/>
      <c r="C6" s="44"/>
      <c r="D6" s="44"/>
      <c r="E6" s="44"/>
      <c r="F6" s="44"/>
      <c r="G6" s="44"/>
    </row>
    <row r="7" spans="1:7" s="8" customFormat="1" ht="18" hidden="1" customHeight="1">
      <c r="A7" s="44"/>
      <c r="B7" s="44"/>
      <c r="C7" s="44"/>
      <c r="D7" s="44"/>
      <c r="E7" s="44"/>
      <c r="F7" s="44"/>
      <c r="G7" s="44"/>
    </row>
    <row r="8" spans="1:7" s="8" customFormat="1" ht="18" hidden="1" customHeight="1">
      <c r="A8" s="44"/>
      <c r="B8" s="44"/>
      <c r="C8" s="44"/>
      <c r="D8" s="44"/>
      <c r="E8" s="44"/>
      <c r="F8" s="44"/>
      <c r="G8" s="44"/>
    </row>
    <row r="9" spans="1:7" s="3" customFormat="1" ht="18" hidden="1" customHeight="1">
      <c r="A9" s="1"/>
      <c r="B9" s="1"/>
      <c r="C9" s="1"/>
      <c r="D9" s="1"/>
      <c r="E9" s="1"/>
      <c r="F9" s="1"/>
      <c r="G9" s="18"/>
    </row>
    <row r="10" spans="1:7" ht="84" customHeight="1">
      <c r="A10" s="35" t="s">
        <v>0</v>
      </c>
      <c r="B10" s="35" t="s">
        <v>2</v>
      </c>
      <c r="C10" s="39" t="s">
        <v>87</v>
      </c>
      <c r="D10" s="35" t="s">
        <v>3</v>
      </c>
      <c r="E10" s="35" t="s">
        <v>4</v>
      </c>
      <c r="F10" s="39" t="s">
        <v>7</v>
      </c>
      <c r="G10" s="39"/>
    </row>
    <row r="11" spans="1:7" ht="61.5" customHeight="1">
      <c r="A11" s="35"/>
      <c r="B11" s="35"/>
      <c r="C11" s="39"/>
      <c r="D11" s="35"/>
      <c r="E11" s="35"/>
      <c r="F11" s="16" t="s">
        <v>5</v>
      </c>
      <c r="G11" s="17" t="s">
        <v>6</v>
      </c>
    </row>
    <row r="12" spans="1:7" ht="61.5" customHeight="1">
      <c r="A12" s="24" t="s">
        <v>49</v>
      </c>
      <c r="B12" s="25">
        <v>40</v>
      </c>
      <c r="C12" s="32">
        <v>2</v>
      </c>
      <c r="D12" s="26" t="s">
        <v>10</v>
      </c>
      <c r="E12" s="27" t="s">
        <v>11</v>
      </c>
      <c r="F12" s="17">
        <v>2628</v>
      </c>
      <c r="G12" s="17">
        <f>B12*F12</f>
        <v>105120</v>
      </c>
    </row>
    <row r="13" spans="1:7" ht="61.5" customHeight="1">
      <c r="A13" s="28" t="s">
        <v>1</v>
      </c>
      <c r="B13" s="25">
        <v>70</v>
      </c>
      <c r="C13" s="32">
        <v>4</v>
      </c>
      <c r="D13" s="26" t="s">
        <v>10</v>
      </c>
      <c r="E13" s="29" t="s">
        <v>12</v>
      </c>
      <c r="F13" s="17">
        <v>76.010000000000005</v>
      </c>
      <c r="G13" s="17">
        <f t="shared" ref="G13:G49" si="0">B13*F13</f>
        <v>5320.7000000000007</v>
      </c>
    </row>
    <row r="14" spans="1:7" ht="61.5" customHeight="1">
      <c r="A14" s="28" t="s">
        <v>50</v>
      </c>
      <c r="B14" s="25">
        <v>150</v>
      </c>
      <c r="C14" s="32">
        <v>8</v>
      </c>
      <c r="D14" s="26" t="s">
        <v>10</v>
      </c>
      <c r="E14" s="29" t="s">
        <v>13</v>
      </c>
      <c r="F14" s="17">
        <v>90.74</v>
      </c>
      <c r="G14" s="17">
        <f t="shared" si="0"/>
        <v>13611</v>
      </c>
    </row>
    <row r="15" spans="1:7" ht="61.5" customHeight="1">
      <c r="A15" s="28" t="s">
        <v>51</v>
      </c>
      <c r="B15" s="25">
        <v>24</v>
      </c>
      <c r="C15" s="32">
        <v>2</v>
      </c>
      <c r="D15" s="26" t="s">
        <v>10</v>
      </c>
      <c r="E15" s="29" t="s">
        <v>14</v>
      </c>
      <c r="F15" s="17">
        <v>141.49</v>
      </c>
      <c r="G15" s="17">
        <f t="shared" si="0"/>
        <v>3395.76</v>
      </c>
    </row>
    <row r="16" spans="1:7" ht="61.5" customHeight="1">
      <c r="A16" s="28" t="s">
        <v>52</v>
      </c>
      <c r="B16" s="25">
        <v>50</v>
      </c>
      <c r="C16" s="32">
        <v>3</v>
      </c>
      <c r="D16" s="26" t="s">
        <v>10</v>
      </c>
      <c r="E16" s="29" t="s">
        <v>15</v>
      </c>
      <c r="F16" s="17">
        <v>98.33</v>
      </c>
      <c r="G16" s="17">
        <f t="shared" si="0"/>
        <v>4916.5</v>
      </c>
    </row>
    <row r="17" spans="1:7" ht="61.5" customHeight="1">
      <c r="A17" s="28" t="s">
        <v>53</v>
      </c>
      <c r="B17" s="25">
        <v>60</v>
      </c>
      <c r="C17" s="32">
        <v>3</v>
      </c>
      <c r="D17" s="26" t="s">
        <v>10</v>
      </c>
      <c r="E17" s="29" t="s">
        <v>16</v>
      </c>
      <c r="F17" s="17">
        <v>178</v>
      </c>
      <c r="G17" s="17">
        <f t="shared" si="0"/>
        <v>10680</v>
      </c>
    </row>
    <row r="18" spans="1:7" ht="61.5" customHeight="1">
      <c r="A18" s="28" t="s">
        <v>54</v>
      </c>
      <c r="B18" s="25">
        <v>150</v>
      </c>
      <c r="C18" s="32">
        <v>8</v>
      </c>
      <c r="D18" s="26" t="s">
        <v>10</v>
      </c>
      <c r="E18" s="29" t="s">
        <v>17</v>
      </c>
      <c r="F18" s="17">
        <v>295</v>
      </c>
      <c r="G18" s="17">
        <f t="shared" si="0"/>
        <v>44250</v>
      </c>
    </row>
    <row r="19" spans="1:7" ht="61.5" customHeight="1">
      <c r="A19" s="28" t="s">
        <v>55</v>
      </c>
      <c r="B19" s="25">
        <v>70</v>
      </c>
      <c r="C19" s="32">
        <v>4</v>
      </c>
      <c r="D19" s="26" t="s">
        <v>10</v>
      </c>
      <c r="E19" s="29" t="s">
        <v>18</v>
      </c>
      <c r="F19" s="17">
        <v>59.12</v>
      </c>
      <c r="G19" s="17">
        <f t="shared" si="0"/>
        <v>4138.3999999999996</v>
      </c>
    </row>
    <row r="20" spans="1:7" ht="61.5" customHeight="1">
      <c r="A20" s="28" t="s">
        <v>56</v>
      </c>
      <c r="B20" s="25">
        <v>70</v>
      </c>
      <c r="C20" s="32">
        <v>4</v>
      </c>
      <c r="D20" s="26" t="s">
        <v>10</v>
      </c>
      <c r="E20" s="29" t="s">
        <v>19</v>
      </c>
      <c r="F20" s="17">
        <v>44.28</v>
      </c>
      <c r="G20" s="17">
        <f t="shared" si="0"/>
        <v>3099.6</v>
      </c>
    </row>
    <row r="21" spans="1:7" ht="61.5" customHeight="1">
      <c r="A21" s="28" t="s">
        <v>57</v>
      </c>
      <c r="B21" s="25">
        <v>80</v>
      </c>
      <c r="C21" s="32">
        <v>4</v>
      </c>
      <c r="D21" s="26" t="s">
        <v>10</v>
      </c>
      <c r="E21" s="29" t="s">
        <v>20</v>
      </c>
      <c r="F21" s="17">
        <v>33.65</v>
      </c>
      <c r="G21" s="17">
        <f t="shared" si="0"/>
        <v>2692</v>
      </c>
    </row>
    <row r="22" spans="1:7" ht="61.5" customHeight="1">
      <c r="A22" s="28" t="s">
        <v>58</v>
      </c>
      <c r="B22" s="25">
        <v>25</v>
      </c>
      <c r="C22" s="32">
        <v>2</v>
      </c>
      <c r="D22" s="26" t="s">
        <v>10</v>
      </c>
      <c r="E22" s="29" t="s">
        <v>21</v>
      </c>
      <c r="F22" s="17">
        <v>30.1</v>
      </c>
      <c r="G22" s="17">
        <f t="shared" si="0"/>
        <v>752.5</v>
      </c>
    </row>
    <row r="23" spans="1:7" ht="61.5" customHeight="1">
      <c r="A23" s="28" t="s">
        <v>59</v>
      </c>
      <c r="B23" s="25">
        <v>25</v>
      </c>
      <c r="C23" s="32">
        <v>2</v>
      </c>
      <c r="D23" s="26" t="s">
        <v>10</v>
      </c>
      <c r="E23" s="29" t="s">
        <v>22</v>
      </c>
      <c r="F23" s="17">
        <v>44.45</v>
      </c>
      <c r="G23" s="17">
        <f t="shared" si="0"/>
        <v>1111.25</v>
      </c>
    </row>
    <row r="24" spans="1:7" ht="61.5" customHeight="1">
      <c r="A24" s="28" t="s">
        <v>60</v>
      </c>
      <c r="B24" s="25">
        <v>70</v>
      </c>
      <c r="C24" s="32">
        <v>4</v>
      </c>
      <c r="D24" s="26" t="s">
        <v>10</v>
      </c>
      <c r="E24" s="29" t="s">
        <v>23</v>
      </c>
      <c r="F24" s="17">
        <v>68.53</v>
      </c>
      <c r="G24" s="17">
        <f t="shared" si="0"/>
        <v>4797.1000000000004</v>
      </c>
    </row>
    <row r="25" spans="1:7" ht="61.5" customHeight="1">
      <c r="A25" s="28" t="s">
        <v>61</v>
      </c>
      <c r="B25" s="25">
        <v>80</v>
      </c>
      <c r="C25" s="32">
        <v>4</v>
      </c>
      <c r="D25" s="26" t="s">
        <v>10</v>
      </c>
      <c r="E25" s="29" t="s">
        <v>24</v>
      </c>
      <c r="F25" s="17">
        <v>57.31</v>
      </c>
      <c r="G25" s="17">
        <f t="shared" si="0"/>
        <v>4584.8</v>
      </c>
    </row>
    <row r="26" spans="1:7" ht="61.5" customHeight="1">
      <c r="A26" s="28" t="s">
        <v>62</v>
      </c>
      <c r="B26" s="25">
        <v>37</v>
      </c>
      <c r="C26" s="32">
        <v>2</v>
      </c>
      <c r="D26" s="26" t="s">
        <v>10</v>
      </c>
      <c r="E26" s="29" t="s">
        <v>25</v>
      </c>
      <c r="F26" s="17">
        <v>97.93</v>
      </c>
      <c r="G26" s="17">
        <f t="shared" si="0"/>
        <v>3623.4100000000003</v>
      </c>
    </row>
    <row r="27" spans="1:7" ht="61.5" customHeight="1">
      <c r="A27" s="28" t="s">
        <v>63</v>
      </c>
      <c r="B27" s="25">
        <v>46</v>
      </c>
      <c r="C27" s="32">
        <v>3</v>
      </c>
      <c r="D27" s="26" t="s">
        <v>10</v>
      </c>
      <c r="E27" s="29" t="s">
        <v>26</v>
      </c>
      <c r="F27" s="17">
        <v>147.38</v>
      </c>
      <c r="G27" s="17">
        <f t="shared" si="0"/>
        <v>6779.48</v>
      </c>
    </row>
    <row r="28" spans="1:7" ht="61.5" customHeight="1">
      <c r="A28" s="28" t="s">
        <v>64</v>
      </c>
      <c r="B28" s="25">
        <v>80</v>
      </c>
      <c r="C28" s="32">
        <v>4</v>
      </c>
      <c r="D28" s="26" t="s">
        <v>10</v>
      </c>
      <c r="E28" s="29" t="s">
        <v>27</v>
      </c>
      <c r="F28" s="17">
        <v>179.26</v>
      </c>
      <c r="G28" s="17">
        <f t="shared" si="0"/>
        <v>14340.8</v>
      </c>
    </row>
    <row r="29" spans="1:7" ht="61.5" customHeight="1">
      <c r="A29" s="28" t="s">
        <v>65</v>
      </c>
      <c r="B29" s="25">
        <v>48</v>
      </c>
      <c r="C29" s="32">
        <v>3</v>
      </c>
      <c r="D29" s="26" t="s">
        <v>10</v>
      </c>
      <c r="E29" s="29" t="s">
        <v>28</v>
      </c>
      <c r="F29" s="17">
        <v>191.83</v>
      </c>
      <c r="G29" s="17">
        <f t="shared" si="0"/>
        <v>9207.84</v>
      </c>
    </row>
    <row r="30" spans="1:7" ht="61.5" customHeight="1">
      <c r="A30" s="28" t="s">
        <v>66</v>
      </c>
      <c r="B30" s="25">
        <v>48</v>
      </c>
      <c r="C30" s="32">
        <v>3</v>
      </c>
      <c r="D30" s="26" t="s">
        <v>10</v>
      </c>
      <c r="E30" s="29" t="s">
        <v>29</v>
      </c>
      <c r="F30" s="17">
        <v>236.18</v>
      </c>
      <c r="G30" s="17">
        <f t="shared" si="0"/>
        <v>11336.64</v>
      </c>
    </row>
    <row r="31" spans="1:7" ht="61.5" customHeight="1">
      <c r="A31" s="28" t="s">
        <v>67</v>
      </c>
      <c r="B31" s="25">
        <v>52</v>
      </c>
      <c r="C31" s="32">
        <v>3</v>
      </c>
      <c r="D31" s="26" t="s">
        <v>10</v>
      </c>
      <c r="E31" s="29" t="s">
        <v>30</v>
      </c>
      <c r="F31" s="17">
        <v>228.89</v>
      </c>
      <c r="G31" s="17">
        <f t="shared" si="0"/>
        <v>11902.279999999999</v>
      </c>
    </row>
    <row r="32" spans="1:7" ht="61.5" customHeight="1">
      <c r="A32" s="28" t="s">
        <v>68</v>
      </c>
      <c r="B32" s="25">
        <v>80</v>
      </c>
      <c r="C32" s="32">
        <v>4</v>
      </c>
      <c r="D32" s="26" t="s">
        <v>10</v>
      </c>
      <c r="E32" s="29" t="s">
        <v>31</v>
      </c>
      <c r="F32" s="17">
        <v>310.41000000000003</v>
      </c>
      <c r="G32" s="17">
        <f t="shared" si="0"/>
        <v>24832.800000000003</v>
      </c>
    </row>
    <row r="33" spans="1:7" ht="61.5" customHeight="1">
      <c r="A33" s="28" t="s">
        <v>69</v>
      </c>
      <c r="B33" s="25">
        <v>70</v>
      </c>
      <c r="C33" s="32">
        <v>4</v>
      </c>
      <c r="D33" s="26" t="s">
        <v>10</v>
      </c>
      <c r="E33" s="29" t="s">
        <v>32</v>
      </c>
      <c r="F33" s="17">
        <v>414.96</v>
      </c>
      <c r="G33" s="17">
        <f t="shared" si="0"/>
        <v>29047.199999999997</v>
      </c>
    </row>
    <row r="34" spans="1:7" ht="61.5" customHeight="1">
      <c r="A34" s="28" t="s">
        <v>70</v>
      </c>
      <c r="B34" s="25">
        <v>90</v>
      </c>
      <c r="C34" s="32">
        <v>5</v>
      </c>
      <c r="D34" s="26" t="s">
        <v>10</v>
      </c>
      <c r="E34" s="29" t="s">
        <v>33</v>
      </c>
      <c r="F34" s="17">
        <v>222.38</v>
      </c>
      <c r="G34" s="17">
        <f t="shared" si="0"/>
        <v>20014.2</v>
      </c>
    </row>
    <row r="35" spans="1:7" ht="61.5" customHeight="1">
      <c r="A35" s="28" t="s">
        <v>71</v>
      </c>
      <c r="B35" s="25">
        <v>70</v>
      </c>
      <c r="C35" s="32">
        <v>4</v>
      </c>
      <c r="D35" s="26" t="s">
        <v>10</v>
      </c>
      <c r="E35" s="29" t="s">
        <v>34</v>
      </c>
      <c r="F35" s="17">
        <v>252.47</v>
      </c>
      <c r="G35" s="17">
        <f t="shared" si="0"/>
        <v>17672.900000000001</v>
      </c>
    </row>
    <row r="36" spans="1:7" ht="61.5" customHeight="1">
      <c r="A36" s="28" t="s">
        <v>72</v>
      </c>
      <c r="B36" s="25">
        <v>90</v>
      </c>
      <c r="C36" s="32">
        <v>5</v>
      </c>
      <c r="D36" s="26" t="s">
        <v>10</v>
      </c>
      <c r="E36" s="29" t="s">
        <v>35</v>
      </c>
      <c r="F36" s="17">
        <v>172.56</v>
      </c>
      <c r="G36" s="17">
        <f t="shared" si="0"/>
        <v>15530.4</v>
      </c>
    </row>
    <row r="37" spans="1:7" ht="61.5" customHeight="1">
      <c r="A37" s="28" t="s">
        <v>73</v>
      </c>
      <c r="B37" s="25">
        <v>70</v>
      </c>
      <c r="C37" s="32">
        <v>4</v>
      </c>
      <c r="D37" s="26" t="s">
        <v>10</v>
      </c>
      <c r="E37" s="29" t="s">
        <v>36</v>
      </c>
      <c r="F37" s="17">
        <v>150.11000000000001</v>
      </c>
      <c r="G37" s="17">
        <f t="shared" si="0"/>
        <v>10507.7</v>
      </c>
    </row>
    <row r="38" spans="1:7" ht="61.5" customHeight="1">
      <c r="A38" s="28" t="s">
        <v>74</v>
      </c>
      <c r="B38" s="25">
        <v>70</v>
      </c>
      <c r="C38" s="32">
        <v>4</v>
      </c>
      <c r="D38" s="26" t="s">
        <v>10</v>
      </c>
      <c r="E38" s="29" t="s">
        <v>37</v>
      </c>
      <c r="F38" s="17">
        <v>114.91</v>
      </c>
      <c r="G38" s="17">
        <f t="shared" si="0"/>
        <v>8043.7</v>
      </c>
    </row>
    <row r="39" spans="1:7" ht="61.5" customHeight="1">
      <c r="A39" s="28" t="s">
        <v>75</v>
      </c>
      <c r="B39" s="25">
        <v>80</v>
      </c>
      <c r="C39" s="32">
        <v>4</v>
      </c>
      <c r="D39" s="26" t="s">
        <v>10</v>
      </c>
      <c r="E39" s="29" t="s">
        <v>38</v>
      </c>
      <c r="F39" s="17">
        <v>224.37</v>
      </c>
      <c r="G39" s="17">
        <f t="shared" si="0"/>
        <v>17949.599999999999</v>
      </c>
    </row>
    <row r="40" spans="1:7" ht="61.5" customHeight="1">
      <c r="A40" s="28" t="s">
        <v>76</v>
      </c>
      <c r="B40" s="25">
        <v>70</v>
      </c>
      <c r="C40" s="32">
        <v>4</v>
      </c>
      <c r="D40" s="26" t="s">
        <v>10</v>
      </c>
      <c r="E40" s="29" t="s">
        <v>39</v>
      </c>
      <c r="F40" s="17">
        <v>171.23</v>
      </c>
      <c r="G40" s="17">
        <f t="shared" si="0"/>
        <v>11986.099999999999</v>
      </c>
    </row>
    <row r="41" spans="1:7" ht="61.5" customHeight="1">
      <c r="A41" s="28" t="s">
        <v>77</v>
      </c>
      <c r="B41" s="25">
        <v>80</v>
      </c>
      <c r="C41" s="32">
        <v>4</v>
      </c>
      <c r="D41" s="26" t="s">
        <v>10</v>
      </c>
      <c r="E41" s="29" t="s">
        <v>40</v>
      </c>
      <c r="F41" s="17">
        <v>125.93</v>
      </c>
      <c r="G41" s="17">
        <f t="shared" si="0"/>
        <v>10074.400000000001</v>
      </c>
    </row>
    <row r="42" spans="1:7" ht="61.5" customHeight="1">
      <c r="A42" s="28" t="s">
        <v>78</v>
      </c>
      <c r="B42" s="25">
        <v>54</v>
      </c>
      <c r="C42" s="32">
        <v>3</v>
      </c>
      <c r="D42" s="26" t="s">
        <v>10</v>
      </c>
      <c r="E42" s="29" t="s">
        <v>41</v>
      </c>
      <c r="F42" s="17">
        <v>154.81</v>
      </c>
      <c r="G42" s="17">
        <f t="shared" si="0"/>
        <v>8359.74</v>
      </c>
    </row>
    <row r="43" spans="1:7" ht="61.5" customHeight="1">
      <c r="A43" s="28" t="s">
        <v>79</v>
      </c>
      <c r="B43" s="25">
        <v>50</v>
      </c>
      <c r="C43" s="32">
        <v>3</v>
      </c>
      <c r="D43" s="26" t="s">
        <v>10</v>
      </c>
      <c r="E43" s="29" t="s">
        <v>42</v>
      </c>
      <c r="F43" s="17">
        <v>206.02</v>
      </c>
      <c r="G43" s="17">
        <f t="shared" si="0"/>
        <v>10301</v>
      </c>
    </row>
    <row r="44" spans="1:7" ht="61.5" customHeight="1">
      <c r="A44" s="28" t="s">
        <v>80</v>
      </c>
      <c r="B44" s="25">
        <v>40</v>
      </c>
      <c r="C44" s="32">
        <v>2</v>
      </c>
      <c r="D44" s="26" t="s">
        <v>10</v>
      </c>
      <c r="E44" s="29" t="s">
        <v>43</v>
      </c>
      <c r="F44" s="17">
        <v>256.73</v>
      </c>
      <c r="G44" s="17">
        <f t="shared" si="0"/>
        <v>10269.200000000001</v>
      </c>
    </row>
    <row r="45" spans="1:7" ht="61.5" customHeight="1">
      <c r="A45" s="28" t="s">
        <v>81</v>
      </c>
      <c r="B45" s="25">
        <v>50</v>
      </c>
      <c r="C45" s="32">
        <v>3</v>
      </c>
      <c r="D45" s="26" t="s">
        <v>10</v>
      </c>
      <c r="E45" s="29" t="s">
        <v>44</v>
      </c>
      <c r="F45" s="17">
        <v>328.48</v>
      </c>
      <c r="G45" s="17">
        <f t="shared" si="0"/>
        <v>16424</v>
      </c>
    </row>
    <row r="46" spans="1:7" ht="61.5" customHeight="1">
      <c r="A46" s="28" t="s">
        <v>82</v>
      </c>
      <c r="B46" s="25">
        <v>80</v>
      </c>
      <c r="C46" s="32">
        <v>4</v>
      </c>
      <c r="D46" s="26" t="s">
        <v>10</v>
      </c>
      <c r="E46" s="29" t="s">
        <v>45</v>
      </c>
      <c r="F46" s="17">
        <v>392.54</v>
      </c>
      <c r="G46" s="17">
        <f t="shared" si="0"/>
        <v>31403.200000000001</v>
      </c>
    </row>
    <row r="47" spans="1:7" ht="61.5" customHeight="1">
      <c r="A47" s="28" t="s">
        <v>83</v>
      </c>
      <c r="B47" s="25">
        <v>30</v>
      </c>
      <c r="C47" s="32">
        <v>2</v>
      </c>
      <c r="D47" s="26" t="s">
        <v>10</v>
      </c>
      <c r="E47" s="29" t="s">
        <v>46</v>
      </c>
      <c r="F47" s="17">
        <v>519.63</v>
      </c>
      <c r="G47" s="17">
        <f t="shared" si="0"/>
        <v>15588.9</v>
      </c>
    </row>
    <row r="48" spans="1:7" ht="61.5" customHeight="1">
      <c r="A48" s="30" t="s">
        <v>84</v>
      </c>
      <c r="B48" s="25">
        <v>50</v>
      </c>
      <c r="C48" s="32">
        <v>3</v>
      </c>
      <c r="D48" s="26" t="s">
        <v>10</v>
      </c>
      <c r="E48" s="29" t="s">
        <v>47</v>
      </c>
      <c r="F48" s="17">
        <v>332.84</v>
      </c>
      <c r="G48" s="17">
        <f t="shared" si="0"/>
        <v>16642</v>
      </c>
    </row>
    <row r="49" spans="1:7" ht="61.5" customHeight="1">
      <c r="A49" s="30" t="s">
        <v>85</v>
      </c>
      <c r="B49" s="25">
        <v>90</v>
      </c>
      <c r="C49" s="25">
        <v>5</v>
      </c>
      <c r="D49" s="31" t="s">
        <v>10</v>
      </c>
      <c r="E49" s="29" t="s">
        <v>48</v>
      </c>
      <c r="F49" s="17">
        <v>400.53</v>
      </c>
      <c r="G49" s="17">
        <f t="shared" si="0"/>
        <v>36047.699999999997</v>
      </c>
    </row>
    <row r="50" spans="1:7" ht="52.5" customHeight="1">
      <c r="A50" s="36" t="s">
        <v>6</v>
      </c>
      <c r="B50" s="36"/>
      <c r="C50" s="36"/>
      <c r="D50" s="36"/>
      <c r="E50" s="36"/>
      <c r="F50" s="37">
        <f>SUM(G12:G49)</f>
        <v>576354.80000000005</v>
      </c>
      <c r="G50" s="38"/>
    </row>
    <row r="51" spans="1:7" ht="18" customHeight="1">
      <c r="A51" s="21"/>
      <c r="B51" s="2"/>
      <c r="C51" s="2"/>
      <c r="D51" s="9"/>
      <c r="E51" s="9"/>
      <c r="F51" s="3"/>
    </row>
    <row r="52" spans="1:7" ht="18" customHeight="1">
      <c r="A52" s="21"/>
      <c r="B52" s="2"/>
      <c r="C52" s="2"/>
      <c r="D52" s="9"/>
      <c r="E52" s="9"/>
      <c r="F52" s="3"/>
    </row>
    <row r="53" spans="1:7" ht="18" customHeight="1">
      <c r="A53" s="21"/>
      <c r="B53" s="2"/>
      <c r="C53" s="2"/>
      <c r="D53" s="9"/>
      <c r="E53" s="9"/>
      <c r="F53" s="3"/>
    </row>
    <row r="54" spans="1:7" ht="18" customHeight="1">
      <c r="A54" s="21"/>
      <c r="B54" s="2"/>
      <c r="C54" s="2"/>
      <c r="D54" s="9"/>
      <c r="E54" s="9"/>
      <c r="F54" s="3"/>
    </row>
    <row r="55" spans="1:7">
      <c r="A55" s="21"/>
      <c r="B55" s="2"/>
      <c r="C55" s="2"/>
      <c r="D55" s="9"/>
      <c r="E55" s="9"/>
      <c r="F55" s="3"/>
    </row>
    <row r="56" spans="1:7">
      <c r="A56" s="21"/>
      <c r="B56" s="2"/>
      <c r="C56" s="2"/>
      <c r="D56" s="9"/>
      <c r="E56" s="9"/>
      <c r="F56" s="3"/>
    </row>
    <row r="57" spans="1:7">
      <c r="A57" s="21"/>
      <c r="B57" s="2"/>
      <c r="C57" s="2"/>
      <c r="D57" s="9"/>
      <c r="E57" s="9"/>
      <c r="F57" s="3"/>
    </row>
    <row r="58" spans="1:7">
      <c r="A58" s="21"/>
      <c r="B58" s="2"/>
      <c r="C58" s="2"/>
      <c r="D58" s="9"/>
      <c r="E58" s="10"/>
      <c r="F58" s="3"/>
    </row>
    <row r="59" spans="1:7" ht="37.5" customHeight="1">
      <c r="A59" s="21"/>
      <c r="B59" s="2"/>
      <c r="C59" s="2"/>
      <c r="D59" s="9"/>
      <c r="E59" s="10"/>
      <c r="F59" s="3"/>
    </row>
    <row r="60" spans="1:7">
      <c r="A60" s="21"/>
      <c r="B60" s="2"/>
      <c r="C60" s="2"/>
      <c r="D60" s="9"/>
      <c r="E60" s="11"/>
      <c r="F60" s="3"/>
    </row>
    <row r="61" spans="1:7">
      <c r="A61" s="21"/>
      <c r="B61" s="2"/>
      <c r="C61" s="2"/>
      <c r="D61" s="9"/>
      <c r="E61" s="11"/>
      <c r="F61" s="3"/>
    </row>
    <row r="62" spans="1:7" ht="18" customHeight="1">
      <c r="A62" s="21"/>
      <c r="B62" s="2"/>
      <c r="C62" s="2"/>
      <c r="D62" s="9"/>
      <c r="E62" s="11"/>
      <c r="F62" s="3"/>
    </row>
    <row r="63" spans="1:7">
      <c r="A63" s="22"/>
      <c r="B63" s="4"/>
      <c r="C63" s="4"/>
      <c r="D63" s="12"/>
      <c r="E63" s="13"/>
      <c r="F63" s="3"/>
    </row>
    <row r="64" spans="1:7" ht="18" customHeight="1">
      <c r="A64" s="21"/>
      <c r="B64" s="2"/>
      <c r="C64" s="2"/>
      <c r="D64" s="9"/>
      <c r="E64" s="11"/>
      <c r="F64" s="3"/>
    </row>
    <row r="65" spans="1:6" ht="18" customHeight="1">
      <c r="A65" s="21"/>
      <c r="B65" s="2"/>
      <c r="C65" s="2"/>
      <c r="D65" s="9"/>
      <c r="E65" s="11"/>
      <c r="F65" s="3"/>
    </row>
    <row r="66" spans="1:6" ht="18" customHeight="1">
      <c r="A66" s="21"/>
      <c r="B66" s="2"/>
      <c r="C66" s="2"/>
      <c r="D66" s="9"/>
      <c r="E66" s="9"/>
      <c r="F66" s="3"/>
    </row>
    <row r="67" spans="1:6" ht="18" customHeight="1">
      <c r="A67" s="21"/>
      <c r="B67" s="2"/>
      <c r="C67" s="2"/>
      <c r="D67" s="9"/>
      <c r="E67" s="9"/>
      <c r="F67" s="3"/>
    </row>
    <row r="68" spans="1:6" ht="18" customHeight="1">
      <c r="A68" s="21"/>
      <c r="B68" s="2"/>
      <c r="C68" s="2"/>
      <c r="D68" s="9"/>
      <c r="E68" s="9"/>
      <c r="F68" s="3"/>
    </row>
    <row r="69" spans="1:6" ht="18" customHeight="1">
      <c r="A69" s="21"/>
      <c r="B69" s="2"/>
      <c r="C69" s="2"/>
      <c r="D69" s="9"/>
      <c r="E69" s="9"/>
      <c r="F69" s="3"/>
    </row>
    <row r="70" spans="1:6" ht="18" customHeight="1">
      <c r="A70" s="21"/>
      <c r="B70" s="2"/>
      <c r="C70" s="2"/>
      <c r="D70" s="9"/>
      <c r="E70" s="11"/>
      <c r="F70" s="3"/>
    </row>
    <row r="71" spans="1:6" ht="18" customHeight="1">
      <c r="A71" s="21"/>
      <c r="B71" s="2"/>
      <c r="C71" s="2"/>
      <c r="D71" s="9"/>
      <c r="E71" s="11"/>
      <c r="F71" s="3"/>
    </row>
    <row r="72" spans="1:6">
      <c r="A72" s="21"/>
      <c r="B72" s="2"/>
      <c r="C72" s="2"/>
      <c r="D72" s="9"/>
      <c r="E72" s="11"/>
      <c r="F72" s="3"/>
    </row>
    <row r="73" spans="1:6">
      <c r="A73" s="21"/>
      <c r="B73" s="2"/>
      <c r="C73" s="2"/>
      <c r="D73" s="9"/>
      <c r="E73" s="9"/>
      <c r="F73" s="3"/>
    </row>
    <row r="74" spans="1:6" ht="18" customHeight="1">
      <c r="A74" s="21"/>
      <c r="B74" s="4"/>
      <c r="C74" s="4"/>
      <c r="D74" s="12"/>
      <c r="E74" s="12"/>
      <c r="F74" s="3"/>
    </row>
    <row r="75" spans="1:6" ht="18" customHeight="1">
      <c r="A75" s="21"/>
      <c r="B75" s="4"/>
      <c r="C75" s="4"/>
      <c r="D75" s="12"/>
      <c r="E75" s="12"/>
      <c r="F75" s="3"/>
    </row>
    <row r="76" spans="1:6" ht="18" customHeight="1">
      <c r="A76" s="21"/>
      <c r="B76" s="4"/>
      <c r="C76" s="4"/>
      <c r="D76" s="12"/>
      <c r="E76" s="12"/>
      <c r="F76" s="3"/>
    </row>
    <row r="77" spans="1:6">
      <c r="A77" s="21"/>
      <c r="B77" s="2"/>
      <c r="C77" s="2"/>
      <c r="D77" s="9"/>
      <c r="E77" s="10"/>
      <c r="F77" s="3"/>
    </row>
    <row r="78" spans="1:6">
      <c r="A78" s="21"/>
      <c r="B78" s="4"/>
      <c r="C78" s="4"/>
      <c r="D78" s="9"/>
      <c r="E78" s="12"/>
      <c r="F78" s="3"/>
    </row>
    <row r="79" spans="1:6">
      <c r="A79" s="21"/>
      <c r="B79" s="2"/>
      <c r="C79" s="2"/>
      <c r="D79" s="9"/>
      <c r="E79" s="10"/>
      <c r="F79" s="3"/>
    </row>
    <row r="80" spans="1:6">
      <c r="A80" s="21"/>
      <c r="B80" s="2"/>
      <c r="C80" s="2"/>
      <c r="D80" s="9"/>
      <c r="E80" s="10"/>
      <c r="F80" s="3"/>
    </row>
    <row r="81" spans="1:6">
      <c r="A81" s="21"/>
      <c r="B81" s="2"/>
      <c r="C81" s="2"/>
      <c r="D81" s="9"/>
      <c r="E81" s="10"/>
      <c r="F81" s="3"/>
    </row>
    <row r="82" spans="1:6">
      <c r="A82" s="21"/>
      <c r="B82" s="2"/>
      <c r="C82" s="2"/>
      <c r="D82" s="9"/>
      <c r="E82" s="10"/>
      <c r="F82" s="3"/>
    </row>
    <row r="83" spans="1:6" ht="18" customHeight="1">
      <c r="A83" s="21"/>
      <c r="B83" s="2"/>
      <c r="C83" s="2"/>
      <c r="D83" s="9"/>
      <c r="E83" s="9"/>
      <c r="F83" s="3"/>
    </row>
    <row r="84" spans="1:6">
      <c r="A84" s="21"/>
      <c r="B84" s="2"/>
      <c r="C84" s="2"/>
      <c r="D84" s="9"/>
      <c r="E84" s="9"/>
      <c r="F84" s="3"/>
    </row>
    <row r="85" spans="1:6">
      <c r="A85" s="21"/>
      <c r="B85" s="2"/>
      <c r="C85" s="2"/>
      <c r="D85" s="9"/>
      <c r="E85" s="10"/>
      <c r="F85" s="3"/>
    </row>
    <row r="86" spans="1:6">
      <c r="A86" s="21"/>
      <c r="B86" s="2"/>
      <c r="C86" s="2"/>
      <c r="D86" s="9"/>
      <c r="E86" s="10"/>
      <c r="F86" s="3"/>
    </row>
    <row r="87" spans="1:6">
      <c r="A87" s="21"/>
      <c r="B87" s="2"/>
      <c r="C87" s="2"/>
      <c r="D87" s="9"/>
      <c r="E87" s="10"/>
      <c r="F87" s="3"/>
    </row>
    <row r="88" spans="1:6">
      <c r="A88" s="21"/>
      <c r="B88" s="2"/>
      <c r="C88" s="2"/>
      <c r="D88" s="9"/>
      <c r="E88" s="10"/>
      <c r="F88" s="3"/>
    </row>
    <row r="89" spans="1:6">
      <c r="A89" s="21"/>
      <c r="B89" s="2"/>
      <c r="C89" s="2"/>
      <c r="D89" s="9"/>
      <c r="E89" s="11"/>
      <c r="F89" s="3"/>
    </row>
    <row r="90" spans="1:6">
      <c r="A90" s="21"/>
      <c r="B90" s="2"/>
      <c r="C90" s="2"/>
      <c r="D90" s="9"/>
      <c r="E90" s="11"/>
      <c r="F90" s="3"/>
    </row>
    <row r="91" spans="1:6">
      <c r="A91" s="21"/>
      <c r="B91" s="2"/>
      <c r="C91" s="2"/>
      <c r="D91" s="9"/>
      <c r="E91" s="11"/>
      <c r="F91" s="3"/>
    </row>
    <row r="92" spans="1:6">
      <c r="A92" s="21"/>
      <c r="B92" s="2"/>
      <c r="C92" s="2"/>
      <c r="D92" s="9"/>
      <c r="E92" s="11"/>
      <c r="F92" s="3"/>
    </row>
    <row r="93" spans="1:6">
      <c r="A93" s="21"/>
      <c r="B93" s="2"/>
      <c r="C93" s="2"/>
      <c r="D93" s="9"/>
      <c r="E93" s="11"/>
      <c r="F93" s="3"/>
    </row>
    <row r="94" spans="1:6">
      <c r="A94" s="21"/>
      <c r="B94" s="2"/>
      <c r="C94" s="2"/>
      <c r="D94" s="9"/>
      <c r="E94" s="11"/>
      <c r="F94" s="3"/>
    </row>
    <row r="95" spans="1:6" ht="20.100000000000001" customHeight="1">
      <c r="A95" s="34"/>
      <c r="B95" s="34"/>
      <c r="C95" s="34"/>
      <c r="D95" s="34"/>
      <c r="E95" s="34"/>
      <c r="F95" s="34"/>
    </row>
    <row r="96" spans="1:6" ht="18" customHeight="1">
      <c r="A96" s="33"/>
      <c r="B96" s="33"/>
      <c r="C96" s="33"/>
      <c r="D96" s="33"/>
      <c r="E96" s="33"/>
      <c r="F96" s="3"/>
    </row>
    <row r="97" spans="1:7" ht="26.25" customHeight="1">
      <c r="A97" s="33"/>
      <c r="B97" s="33"/>
      <c r="C97" s="33"/>
      <c r="D97" s="33"/>
      <c r="E97" s="33"/>
      <c r="F97" s="3"/>
    </row>
    <row r="98" spans="1:7" s="3" customFormat="1" ht="18" customHeight="1">
      <c r="A98" s="33"/>
      <c r="B98" s="33"/>
      <c r="C98" s="33"/>
      <c r="D98" s="33"/>
      <c r="E98" s="33"/>
      <c r="G98" s="20"/>
    </row>
    <row r="99" spans="1:7" ht="18" customHeight="1">
      <c r="A99" s="33"/>
      <c r="B99" s="33"/>
      <c r="C99" s="33"/>
      <c r="D99" s="33"/>
      <c r="E99" s="33"/>
    </row>
    <row r="100" spans="1:7" ht="18" customHeight="1">
      <c r="A100" s="33"/>
      <c r="B100" s="33"/>
      <c r="C100" s="33"/>
      <c r="D100" s="33"/>
      <c r="E100" s="33"/>
    </row>
    <row r="101" spans="1:7" ht="18" customHeight="1">
      <c r="A101" s="33"/>
      <c r="B101" s="33"/>
      <c r="C101" s="33"/>
      <c r="D101" s="33"/>
      <c r="E101" s="33"/>
    </row>
    <row r="102" spans="1:7" ht="18" customHeight="1">
      <c r="A102" s="33"/>
      <c r="B102" s="33"/>
      <c r="C102" s="33"/>
      <c r="D102" s="33"/>
      <c r="E102" s="33"/>
    </row>
    <row r="103" spans="1:7" ht="18" customHeight="1">
      <c r="A103" s="33"/>
      <c r="B103" s="33"/>
      <c r="C103" s="33"/>
      <c r="D103" s="33"/>
      <c r="E103" s="33"/>
    </row>
    <row r="104" spans="1:7" ht="18" customHeight="1">
      <c r="A104" s="33"/>
      <c r="B104" s="33"/>
      <c r="C104" s="33"/>
      <c r="D104" s="33"/>
      <c r="E104" s="33"/>
    </row>
    <row r="105" spans="1:7" ht="18" customHeight="1">
      <c r="A105" s="33"/>
      <c r="B105" s="33"/>
      <c r="C105" s="33"/>
      <c r="D105" s="33"/>
      <c r="E105" s="33"/>
    </row>
    <row r="106" spans="1:7" ht="18" customHeight="1">
      <c r="A106" s="33"/>
      <c r="B106" s="33"/>
      <c r="C106" s="33"/>
      <c r="D106" s="33"/>
      <c r="E106" s="33"/>
    </row>
    <row r="107" spans="1:7" ht="18" customHeight="1">
      <c r="A107" s="33"/>
      <c r="B107" s="33"/>
      <c r="C107" s="33"/>
      <c r="D107" s="33"/>
      <c r="E107" s="33"/>
    </row>
    <row r="108" spans="1:7" ht="18" customHeight="1">
      <c r="A108" s="33"/>
      <c r="B108" s="33"/>
      <c r="C108" s="33"/>
      <c r="D108" s="33"/>
      <c r="E108" s="33"/>
    </row>
    <row r="109" spans="1:7" ht="18" customHeight="1">
      <c r="A109" s="33"/>
      <c r="B109" s="33"/>
      <c r="C109" s="33"/>
      <c r="D109" s="33"/>
      <c r="E109" s="33"/>
    </row>
    <row r="110" spans="1:7" ht="18" customHeight="1">
      <c r="A110" s="33"/>
      <c r="B110" s="33"/>
      <c r="C110" s="33"/>
      <c r="D110" s="33"/>
      <c r="E110" s="33"/>
    </row>
    <row r="111" spans="1:7" ht="18" customHeight="1">
      <c r="A111" s="33"/>
      <c r="B111" s="33"/>
      <c r="C111" s="33"/>
      <c r="D111" s="33"/>
      <c r="E111" s="33"/>
    </row>
    <row r="112" spans="1:7">
      <c r="A112" s="15"/>
      <c r="B112" s="5"/>
      <c r="C112" s="5"/>
      <c r="D112" s="6"/>
      <c r="E112" s="14"/>
    </row>
    <row r="113" spans="1:5">
      <c r="A113" s="15"/>
      <c r="B113" s="5"/>
      <c r="C113" s="5"/>
      <c r="D113" s="6"/>
      <c r="E113" s="14"/>
    </row>
    <row r="114" spans="1:5">
      <c r="A114" s="15"/>
      <c r="B114" s="5"/>
      <c r="C114" s="5"/>
      <c r="D114" s="6"/>
      <c r="E114" s="14"/>
    </row>
    <row r="115" spans="1:5">
      <c r="A115" s="15"/>
      <c r="B115" s="5"/>
      <c r="C115" s="5"/>
      <c r="D115" s="6"/>
      <c r="E115" s="14"/>
    </row>
    <row r="116" spans="1:5">
      <c r="A116" s="15"/>
      <c r="B116" s="5"/>
      <c r="C116" s="5"/>
      <c r="D116" s="6"/>
      <c r="E116" s="14"/>
    </row>
    <row r="117" spans="1:5">
      <c r="A117" s="15"/>
      <c r="B117" s="5"/>
      <c r="C117" s="5"/>
      <c r="D117" s="6"/>
      <c r="E117" s="14"/>
    </row>
  </sheetData>
  <sortState ref="E13:E57">
    <sortCondition ref="E13"/>
  </sortState>
  <mergeCells count="30">
    <mergeCell ref="A1:G1"/>
    <mergeCell ref="A2:G2"/>
    <mergeCell ref="A3:G3"/>
    <mergeCell ref="A4:G4"/>
    <mergeCell ref="F10:G10"/>
    <mergeCell ref="A5:G8"/>
    <mergeCell ref="A101:E101"/>
    <mergeCell ref="A102:E102"/>
    <mergeCell ref="A103:E103"/>
    <mergeCell ref="A95:F95"/>
    <mergeCell ref="E10:E11"/>
    <mergeCell ref="D10:D11"/>
    <mergeCell ref="B10:B11"/>
    <mergeCell ref="A10:A11"/>
    <mergeCell ref="A50:E50"/>
    <mergeCell ref="F50:G50"/>
    <mergeCell ref="A96:E96"/>
    <mergeCell ref="A97:E97"/>
    <mergeCell ref="A98:E98"/>
    <mergeCell ref="A99:E99"/>
    <mergeCell ref="A100:E100"/>
    <mergeCell ref="C10:C11"/>
    <mergeCell ref="A111:E111"/>
    <mergeCell ref="A104:E104"/>
    <mergeCell ref="A105:E105"/>
    <mergeCell ref="A106:E106"/>
    <mergeCell ref="A107:E107"/>
    <mergeCell ref="A108:E108"/>
    <mergeCell ref="A109:E109"/>
    <mergeCell ref="A110:E110"/>
  </mergeCells>
  <phoneticPr fontId="1" type="noConversion"/>
  <printOptions horizontalCentered="1"/>
  <pageMargins left="0" right="0" top="0.78740157480314965" bottom="0" header="0" footer="0"/>
  <pageSetup paperSize="9" scale="41" orientation="landscape" r:id="rId1"/>
  <rowBreaks count="6" manualBreakCount="6">
    <brk id="51" max="11" man="1"/>
    <brk id="61" max="11" man="1"/>
    <brk id="70" max="11" man="1"/>
    <brk id="78" max="11" man="1"/>
    <brk id="87" max="11" man="1"/>
    <brk id="9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claudilene</cp:lastModifiedBy>
  <cp:lastPrinted>2021-04-13T17:58:52Z</cp:lastPrinted>
  <dcterms:created xsi:type="dcterms:W3CDTF">2008-02-18T16:06:41Z</dcterms:created>
  <dcterms:modified xsi:type="dcterms:W3CDTF">2021-05-18T18:47:56Z</dcterms:modified>
</cp:coreProperties>
</file>