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555" yWindow="0" windowWidth="15480" windowHeight="7935"/>
  </bookViews>
  <sheets>
    <sheet name="MÉDIA 2020" sheetId="24" r:id="rId1"/>
  </sheets>
  <definedNames>
    <definedName name="_xlnm.Print_Area" localSheetId="0">'MÉDIA 2020'!$A$1:$G$58</definedName>
  </definedNames>
  <calcPr calcId="125725"/>
</workbook>
</file>

<file path=xl/calcChain.xml><?xml version="1.0" encoding="utf-8"?>
<calcChain xmlns="http://schemas.openxmlformats.org/spreadsheetml/2006/main">
  <c r="G33" i="24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F58" l="1"/>
</calcChain>
</file>

<file path=xl/sharedStrings.xml><?xml version="1.0" encoding="utf-8"?>
<sst xmlns="http://schemas.openxmlformats.org/spreadsheetml/2006/main" count="159" uniqueCount="111">
  <si>
    <t>MUNICÍPIO DE SANTO ANTÔNIO DE PÁDUA</t>
  </si>
  <si>
    <t>ITEM</t>
  </si>
  <si>
    <t>UN.</t>
  </si>
  <si>
    <t>DESCRIÇÃO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</si>
  <si>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</si>
  <si>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</si>
  <si>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</si>
  <si>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</si>
  <si>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</si>
  <si>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</si>
  <si>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</si>
  <si>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</si>
  <si>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</si>
  <si>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</si>
  <si>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</si>
  <si>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</si>
  <si>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</si>
  <si>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</si>
  <si>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</si>
  <si>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</si>
  <si>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</si>
  <si>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</si>
  <si>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</si>
  <si>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</si>
  <si>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</si>
  <si>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</si>
  <si>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</si>
  <si>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</si>
  <si>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MATERIAL PARA PEQUENOS REPAROS</t>
  </si>
  <si>
    <t>QUANT</t>
  </si>
  <si>
    <t>PREFEITURA MUNICIPAL DE SANTO ANTÔNIO DE PÁDUA</t>
  </si>
  <si>
    <t>ESTADO DO RIO DE JANEIRO</t>
  </si>
  <si>
    <t>MÉDIA</t>
  </si>
  <si>
    <t>TOTAL</t>
  </si>
  <si>
    <t>UNIT.</t>
  </si>
  <si>
    <t>QUANIDADE MINIMA A SER ADQUIRIDA (SUPERIOR A 5%)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</si>
  <si>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</si>
  <si>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</si>
  <si>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</si>
  <si>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</si>
  <si>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</si>
  <si>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</si>
  <si>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</si>
  <si>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</si>
  <si>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</si>
  <si>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</si>
  <si>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</si>
  <si>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</si>
  <si>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</si>
  <si>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</si>
  <si>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</si>
  <si>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</si>
  <si>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</si>
  <si>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</si>
  <si>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</si>
  <si>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</si>
  <si>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</si>
  <si>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</si>
  <si>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</si>
  <si>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</si>
  <si>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Chapa de compensado, virola amescla, medidas 2,20 x 1,60 x 0,04.</t>
  </si>
  <si>
    <t>Chapa de compensado, virola amescla, medidas 2,20 x 1,60 x 0,06.</t>
  </si>
  <si>
    <t>Chapa de compensado, virola amescla, medidas 2,20 x 1,60 x 0,10.</t>
  </si>
  <si>
    <t>Chapa de compensado, virola amescla, medidas 2,20 x 1,60 x 0,15.</t>
  </si>
  <si>
    <t>Chapa de compensado, virola amescla, medidas 2,20 x 1,60 x 0,20.</t>
  </si>
  <si>
    <t>Chapa de compensado, cedro, medidas 2,20 x 1,60 x 0,04.</t>
  </si>
  <si>
    <t>Chapa de  compensado, cedro, medidas 2,20 x 1,60 x 0,10.</t>
  </si>
  <si>
    <t>Chapa de  compensado, cedro, medidas 2,20 x 1,60 x 0,15.</t>
  </si>
  <si>
    <t>Chapa de compensado, cedro, medidas 2,20 x 1,60 x 0,20.</t>
  </si>
  <si>
    <t xml:space="preserve">Chapa de duratex,  medidas 2,75 x 1,22 x 0,03. </t>
  </si>
  <si>
    <t>Chapa de fórmica, branco texturizado, medidas 3,08 x 1,25 x 0,08.</t>
  </si>
  <si>
    <t>Chapa de fórmica,  branco brilhante lisa, medidas 3,05 x 1,25 x 0,08.</t>
  </si>
  <si>
    <t xml:space="preserve">Chapa de MDF texturizado, uma face, branco, medidas 2,75 x 1,84 x 0,06. </t>
  </si>
  <si>
    <t xml:space="preserve">Chapa de MDF texturizado, duas faces, branco, medidas 2,75 x 1,84 x 0,15. </t>
  </si>
  <si>
    <t>Madeira tratada de eucalipto, medidas 2,20 x 0,08 a 0,10, garantia de 12 anos.</t>
  </si>
  <si>
    <t>Madeira tratada  de eucalipto, medidas 2,20 x 0,10 a 0,12, garantia de 12 anos.</t>
  </si>
  <si>
    <t>Madeira tratada de eucalipto, medidas 3,00 x 0,18 a 0,20, garantia de 12 anos.</t>
  </si>
  <si>
    <t>Madeira tratada de eucalipto, medidas  3,00 x 0,18 a 0,20, garantia de 12 anos.</t>
  </si>
  <si>
    <t>Madeira tratada de eucalipto, medidas 7,00 x 0,08 a 0,10, garantia de 12 anos.</t>
  </si>
  <si>
    <t xml:space="preserve">Escoramento de eucalipto, sem tratamento, medida de  6,00m de comprimento. </t>
  </si>
  <si>
    <t>ML</t>
  </si>
  <si>
    <t xml:space="preserve">Régua de eucalipto, sem tratamento, medidas de  0,14 x 0,025. </t>
  </si>
  <si>
    <t>Caibro, madeira  maçaranduba, medidas de 0,06 x 0,04.</t>
  </si>
  <si>
    <t>Caibro, madeira  angelim amargoso, medidas 0,06 x 0,04.</t>
  </si>
  <si>
    <t>Regua, madeira maçaranduba, medidas de  0,11 x 0,025.</t>
  </si>
  <si>
    <t>Regua, madeira maçaranduba, medidas de  0,14 x 0,025.</t>
  </si>
  <si>
    <t>Régua, madeira roxinho, medidas de  0,11 x 0,025.</t>
  </si>
  <si>
    <t xml:space="preserve">Régua, madeira roxinho, medidas de  0,14 x 0,025. </t>
  </si>
  <si>
    <t>Ripa, madeira angelim amargoso, medidas de  0,05 x 0,015.</t>
  </si>
  <si>
    <t>Ripa, madeira maçaranduba, medidas de  0,05 x 0,015.</t>
  </si>
  <si>
    <t>Peça serrada, madeira maçaranduba, medidas de  0,07 x 0,06.</t>
  </si>
  <si>
    <t>Peça serrada, madeira maçaranduba, medidas de  0,11x 0,06.</t>
  </si>
  <si>
    <t>Peça serrada, madeira maçaranduba, medidas de  0,14 x 0,06.</t>
  </si>
  <si>
    <t>Peça serrada, madeira maçaranduba, medidas de  0,22 x 0,06.</t>
  </si>
  <si>
    <t>Peça serrada, madeira maçaranduba, medidas de  0,30 x 0,06.</t>
  </si>
  <si>
    <t>Peça serrada, madeira de angelim amargoso, medidas de  0,07 x 0,06.</t>
  </si>
  <si>
    <t>Peça serrada, madeira de angelim amargoso, medidas de  0,11 x 0,06.</t>
  </si>
  <si>
    <t xml:space="preserve">Peça serrada, madeira de angelim amargoso, medidas de  0,14 x 0,06 </t>
  </si>
  <si>
    <t>Peça serrada, madeira de angelim amargoso, medidas de  0,22 x 0,06.</t>
  </si>
  <si>
    <t>Peça serrada, madeira de angelim amargoso, medidas de  0,30 x 0,06.</t>
  </si>
  <si>
    <t>Peça serrada, madeira roxinho, medidas de  0,14 x 0,06.</t>
  </si>
  <si>
    <t>Peça serrada, madeira roxinho, medidas de  0,11 x 0,06.</t>
  </si>
  <si>
    <t>Tábua de pinus, medidas de  3,00 x 0,10 x 0,02, com tratamento anti-mofo</t>
  </si>
  <si>
    <t>Tábua de pinus, medidas de 3,00 x 0,15 x 0,02, com tratamento anti-mofo.</t>
  </si>
  <si>
    <t>Tábua de pinus, medidas de  3,00 x 0,20 x 0,02,com tratamento anti-mofo.</t>
  </si>
  <si>
    <t>Tábua de pinus , medidas de 3,00 x 0,25 x 0,02, com tratamento anti-mofo.</t>
  </si>
  <si>
    <t>Tábua de pinus, medidas de 3,00 x 0,30 x 0,02,com tratamento anti-mofo.</t>
  </si>
  <si>
    <t>Tábua de pinus, medidas de 3,00 x 0,25 x 0,023, com tratamento anti-mofo.</t>
  </si>
  <si>
    <t>Tábua de pinus, medidas de 3,00 x 0,30 x 0,023, com tratamento anti-mofo.</t>
  </si>
  <si>
    <t>APÊNDICE</t>
  </si>
  <si>
    <t>PEÇAS DE MADEIRA BRUTA, SERRADA E BENEFICIADA</t>
  </si>
</sst>
</file>

<file path=xl/styles.xml><?xml version="1.0" encoding="utf-8"?>
<styleSheet xmlns="http://schemas.openxmlformats.org/spreadsheetml/2006/main">
  <numFmts count="3">
    <numFmt numFmtId="164" formatCode="0;[Red]0"/>
    <numFmt numFmtId="165" formatCode="&quot;R$&quot;\ #,##0.00"/>
    <numFmt numFmtId="166" formatCode="#,##0.00;[Red]#,##0.00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Border="1" applyAlignment="1">
      <alignment horizontal="center" wrapText="1"/>
    </xf>
    <xf numFmtId="166" fontId="5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65" fontId="6" fillId="2" borderId="4" xfId="0" applyNumberFormat="1" applyFont="1" applyFill="1" applyBorder="1" applyAlignment="1">
      <alignment horizontal="center" vertical="center" wrapText="1"/>
    </xf>
    <xf numFmtId="165" fontId="6" fillId="2" borderId="7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164" fontId="5" fillId="2" borderId="6" xfId="1" applyNumberFormat="1" applyFont="1" applyFill="1" applyBorder="1" applyAlignment="1">
      <alignment horizontal="center" wrapText="1"/>
    </xf>
    <xf numFmtId="164" fontId="5" fillId="2" borderId="0" xfId="1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49696</xdr:colOff>
      <xdr:row>0</xdr:row>
      <xdr:rowOff>182218</xdr:rowOff>
    </xdr:from>
    <xdr:to>
      <xdr:col>2</xdr:col>
      <xdr:colOff>91109</xdr:colOff>
      <xdr:row>3</xdr:row>
      <xdr:rowOff>3452</xdr:rowOff>
    </xdr:to>
    <xdr:pic>
      <xdr:nvPicPr>
        <xdr:cNvPr id="4" name="Imagem 3" descr="brasãopadua-215x3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5848" y="182218"/>
          <a:ext cx="538370" cy="682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3"/>
  <sheetViews>
    <sheetView tabSelected="1" view="pageBreakPreview" topLeftCell="A49" zoomScale="115" zoomScaleSheetLayoutView="115" workbookViewId="0">
      <selection activeCell="A7" sqref="A7:G7"/>
    </sheetView>
  </sheetViews>
  <sheetFormatPr defaultRowHeight="15"/>
  <cols>
    <col min="1" max="1" width="7" style="1" customWidth="1"/>
    <col min="2" max="2" width="7.42578125" style="1" bestFit="1" customWidth="1"/>
    <col min="3" max="3" width="12.42578125" style="1" customWidth="1"/>
    <col min="4" max="4" width="4" style="1" bestFit="1" customWidth="1"/>
    <col min="5" max="5" width="49.140625" style="1" customWidth="1"/>
    <col min="6" max="6" width="9.140625" style="1" bestFit="1" customWidth="1"/>
    <col min="7" max="7" width="11.7109375" style="1" bestFit="1" customWidth="1"/>
    <col min="8" max="16384" width="9.140625" style="1"/>
  </cols>
  <sheetData>
    <row r="1" spans="1:9" s="12" customFormat="1">
      <c r="A1" s="23" t="s">
        <v>0</v>
      </c>
      <c r="B1" s="23"/>
      <c r="C1" s="23"/>
      <c r="D1" s="23"/>
      <c r="E1" s="23"/>
      <c r="F1" s="23"/>
      <c r="G1" s="23"/>
    </row>
    <row r="2" spans="1:9" s="12" customFormat="1" ht="23.25" customHeight="1">
      <c r="A2" s="25" t="s">
        <v>30</v>
      </c>
      <c r="B2" s="25"/>
      <c r="C2" s="25"/>
      <c r="D2" s="25"/>
      <c r="E2" s="25"/>
      <c r="F2" s="25"/>
      <c r="G2" s="25"/>
    </row>
    <row r="3" spans="1:9" s="12" customFormat="1" ht="29.25" customHeight="1">
      <c r="A3" s="25" t="s">
        <v>31</v>
      </c>
      <c r="B3" s="25"/>
      <c r="C3" s="25"/>
      <c r="D3" s="25"/>
      <c r="E3" s="25"/>
      <c r="F3" s="25"/>
      <c r="G3" s="25"/>
      <c r="H3" s="14"/>
      <c r="I3" s="14"/>
    </row>
    <row r="4" spans="1:9" s="12" customFormat="1">
      <c r="A4" s="26" t="s">
        <v>109</v>
      </c>
      <c r="B4" s="27"/>
      <c r="C4" s="27"/>
      <c r="D4" s="27"/>
      <c r="E4" s="27"/>
      <c r="F4" s="27"/>
      <c r="G4" s="27"/>
    </row>
    <row r="5" spans="1:9" s="12" customFormat="1" ht="1.5" hidden="1" customHeight="1">
      <c r="A5" s="23" t="s">
        <v>28</v>
      </c>
      <c r="B5" s="23"/>
      <c r="C5" s="23"/>
      <c r="D5" s="23"/>
      <c r="E5" s="23"/>
      <c r="F5" s="13"/>
      <c r="G5" s="13"/>
    </row>
    <row r="6" spans="1:9" s="12" customFormat="1" hidden="1">
      <c r="A6" s="3"/>
      <c r="B6" s="3"/>
      <c r="C6" s="3"/>
      <c r="D6" s="3"/>
      <c r="E6" s="3"/>
      <c r="F6" s="13"/>
      <c r="G6" s="13"/>
    </row>
    <row r="7" spans="1:9" s="12" customFormat="1">
      <c r="A7" s="28" t="s">
        <v>110</v>
      </c>
      <c r="B7" s="28"/>
      <c r="C7" s="28"/>
      <c r="D7" s="28"/>
      <c r="E7" s="28"/>
      <c r="F7" s="28"/>
      <c r="G7" s="28"/>
    </row>
    <row r="8" spans="1:9" s="2" customFormat="1" ht="51.75" customHeight="1">
      <c r="A8" s="24" t="s">
        <v>1</v>
      </c>
      <c r="B8" s="24" t="s">
        <v>29</v>
      </c>
      <c r="C8" s="20" t="s">
        <v>35</v>
      </c>
      <c r="D8" s="24" t="s">
        <v>2</v>
      </c>
      <c r="E8" s="24" t="s">
        <v>3</v>
      </c>
      <c r="F8" s="22" t="s">
        <v>32</v>
      </c>
      <c r="G8" s="22"/>
    </row>
    <row r="9" spans="1:9" s="2" customFormat="1" ht="42" customHeight="1">
      <c r="A9" s="24"/>
      <c r="B9" s="24"/>
      <c r="C9" s="21"/>
      <c r="D9" s="24"/>
      <c r="E9" s="24"/>
      <c r="F9" s="4" t="s">
        <v>34</v>
      </c>
      <c r="G9" s="4" t="s">
        <v>33</v>
      </c>
    </row>
    <row r="10" spans="1:9" s="2" customFormat="1" ht="56.25" customHeight="1">
      <c r="A10" s="5" t="s">
        <v>4</v>
      </c>
      <c r="B10" s="6">
        <v>109</v>
      </c>
      <c r="C10" s="6">
        <v>6</v>
      </c>
      <c r="D10" s="7" t="s">
        <v>2</v>
      </c>
      <c r="E10" s="6" t="s">
        <v>60</v>
      </c>
      <c r="F10" s="8">
        <v>73.67</v>
      </c>
      <c r="G10" s="8">
        <f t="shared" ref="G10:G57" si="0">F10*B10</f>
        <v>8030.03</v>
      </c>
    </row>
    <row r="11" spans="1:9" s="2" customFormat="1" ht="56.25" customHeight="1">
      <c r="A11" s="5" t="s">
        <v>5</v>
      </c>
      <c r="B11" s="9">
        <v>107</v>
      </c>
      <c r="C11" s="6">
        <v>6</v>
      </c>
      <c r="D11" s="7" t="s">
        <v>2</v>
      </c>
      <c r="E11" s="9" t="s">
        <v>61</v>
      </c>
      <c r="F11" s="8">
        <v>95.33</v>
      </c>
      <c r="G11" s="8">
        <f t="shared" si="0"/>
        <v>10200.31</v>
      </c>
    </row>
    <row r="12" spans="1:9" s="2" customFormat="1" ht="56.25" customHeight="1">
      <c r="A12" s="5" t="s">
        <v>6</v>
      </c>
      <c r="B12" s="9">
        <v>137</v>
      </c>
      <c r="C12" s="6">
        <v>7</v>
      </c>
      <c r="D12" s="7" t="s">
        <v>2</v>
      </c>
      <c r="E12" s="9" t="s">
        <v>62</v>
      </c>
      <c r="F12" s="8">
        <v>141.66999999999999</v>
      </c>
      <c r="G12" s="8">
        <f t="shared" si="0"/>
        <v>19408.789999999997</v>
      </c>
    </row>
    <row r="13" spans="1:9" s="2" customFormat="1" ht="56.25" customHeight="1">
      <c r="A13" s="5" t="s">
        <v>7</v>
      </c>
      <c r="B13" s="9">
        <v>102</v>
      </c>
      <c r="C13" s="6">
        <v>6</v>
      </c>
      <c r="D13" s="7" t="s">
        <v>2</v>
      </c>
      <c r="E13" s="9" t="s">
        <v>63</v>
      </c>
      <c r="F13" s="8">
        <v>199.33</v>
      </c>
      <c r="G13" s="8">
        <f t="shared" si="0"/>
        <v>20331.66</v>
      </c>
    </row>
    <row r="14" spans="1:9" s="2" customFormat="1" ht="56.25" customHeight="1">
      <c r="A14" s="5" t="s">
        <v>8</v>
      </c>
      <c r="B14" s="9">
        <v>117</v>
      </c>
      <c r="C14" s="6">
        <v>6</v>
      </c>
      <c r="D14" s="7" t="s">
        <v>2</v>
      </c>
      <c r="E14" s="9" t="s">
        <v>64</v>
      </c>
      <c r="F14" s="8">
        <v>253</v>
      </c>
      <c r="G14" s="8">
        <f t="shared" si="0"/>
        <v>29601</v>
      </c>
    </row>
    <row r="15" spans="1:9" s="2" customFormat="1" ht="56.25" customHeight="1">
      <c r="A15" s="5" t="s">
        <v>9</v>
      </c>
      <c r="B15" s="9">
        <v>122</v>
      </c>
      <c r="C15" s="6">
        <v>7</v>
      </c>
      <c r="D15" s="7" t="s">
        <v>2</v>
      </c>
      <c r="E15" s="9" t="s">
        <v>65</v>
      </c>
      <c r="F15" s="8">
        <v>108.67</v>
      </c>
      <c r="G15" s="8">
        <f t="shared" si="0"/>
        <v>13257.74</v>
      </c>
    </row>
    <row r="16" spans="1:9" s="2" customFormat="1" ht="56.25" customHeight="1">
      <c r="A16" s="5" t="s">
        <v>10</v>
      </c>
      <c r="B16" s="9">
        <v>102</v>
      </c>
      <c r="C16" s="6">
        <v>6</v>
      </c>
      <c r="D16" s="7" t="s">
        <v>2</v>
      </c>
      <c r="E16" s="9" t="s">
        <v>66</v>
      </c>
      <c r="F16" s="8">
        <v>181.67</v>
      </c>
      <c r="G16" s="8">
        <f t="shared" si="0"/>
        <v>18530.34</v>
      </c>
    </row>
    <row r="17" spans="1:7" s="2" customFormat="1" ht="49.5" customHeight="1">
      <c r="A17" s="5" t="s">
        <v>11</v>
      </c>
      <c r="B17" s="9">
        <v>114</v>
      </c>
      <c r="C17" s="6">
        <v>6</v>
      </c>
      <c r="D17" s="7" t="s">
        <v>2</v>
      </c>
      <c r="E17" s="9" t="s">
        <v>67</v>
      </c>
      <c r="F17" s="8">
        <v>249</v>
      </c>
      <c r="G17" s="8">
        <f t="shared" si="0"/>
        <v>28386</v>
      </c>
    </row>
    <row r="18" spans="1:7" s="2" customFormat="1" ht="49.5" customHeight="1">
      <c r="A18" s="5" t="s">
        <v>12</v>
      </c>
      <c r="B18" s="9">
        <v>122</v>
      </c>
      <c r="C18" s="6">
        <v>7</v>
      </c>
      <c r="D18" s="7" t="s">
        <v>2</v>
      </c>
      <c r="E18" s="9" t="s">
        <v>68</v>
      </c>
      <c r="F18" s="8">
        <v>323.33</v>
      </c>
      <c r="G18" s="8">
        <f t="shared" si="0"/>
        <v>39446.259999999995</v>
      </c>
    </row>
    <row r="19" spans="1:7" s="2" customFormat="1" ht="49.5" customHeight="1">
      <c r="A19" s="5" t="s">
        <v>13</v>
      </c>
      <c r="B19" s="9">
        <v>102</v>
      </c>
      <c r="C19" s="6">
        <v>6</v>
      </c>
      <c r="D19" s="7" t="s">
        <v>2</v>
      </c>
      <c r="E19" s="9" t="s">
        <v>69</v>
      </c>
      <c r="F19" s="8">
        <v>88.33</v>
      </c>
      <c r="G19" s="8">
        <f t="shared" si="0"/>
        <v>9009.66</v>
      </c>
    </row>
    <row r="20" spans="1:7" s="2" customFormat="1" ht="49.5" customHeight="1">
      <c r="A20" s="5" t="s">
        <v>14</v>
      </c>
      <c r="B20" s="9">
        <v>104</v>
      </c>
      <c r="C20" s="6">
        <v>6</v>
      </c>
      <c r="D20" s="7" t="s">
        <v>2</v>
      </c>
      <c r="E20" s="9" t="s">
        <v>70</v>
      </c>
      <c r="F20" s="8">
        <v>238.67</v>
      </c>
      <c r="G20" s="8">
        <f t="shared" si="0"/>
        <v>24821.68</v>
      </c>
    </row>
    <row r="21" spans="1:7" s="2" customFormat="1" ht="49.5" customHeight="1">
      <c r="A21" s="5" t="s">
        <v>15</v>
      </c>
      <c r="B21" s="9">
        <v>104</v>
      </c>
      <c r="C21" s="6">
        <v>6</v>
      </c>
      <c r="D21" s="7" t="s">
        <v>2</v>
      </c>
      <c r="E21" s="9" t="s">
        <v>71</v>
      </c>
      <c r="F21" s="8">
        <v>238.67</v>
      </c>
      <c r="G21" s="8">
        <f t="shared" si="0"/>
        <v>24821.68</v>
      </c>
    </row>
    <row r="22" spans="1:7" s="2" customFormat="1" ht="49.5" customHeight="1">
      <c r="A22" s="5" t="s">
        <v>16</v>
      </c>
      <c r="B22" s="9">
        <v>91</v>
      </c>
      <c r="C22" s="6">
        <v>5</v>
      </c>
      <c r="D22" s="7" t="s">
        <v>2</v>
      </c>
      <c r="E22" s="9" t="s">
        <v>72</v>
      </c>
      <c r="F22" s="8">
        <v>319</v>
      </c>
      <c r="G22" s="8">
        <f t="shared" si="0"/>
        <v>29029</v>
      </c>
    </row>
    <row r="23" spans="1:7" s="2" customFormat="1" ht="71.25" customHeight="1">
      <c r="A23" s="5" t="s">
        <v>17</v>
      </c>
      <c r="B23" s="9">
        <v>89</v>
      </c>
      <c r="C23" s="6">
        <v>5</v>
      </c>
      <c r="D23" s="7" t="s">
        <v>2</v>
      </c>
      <c r="E23" s="9" t="s">
        <v>73</v>
      </c>
      <c r="F23" s="8">
        <v>375.67</v>
      </c>
      <c r="G23" s="8">
        <f t="shared" si="0"/>
        <v>33434.630000000005</v>
      </c>
    </row>
    <row r="24" spans="1:7" s="2" customFormat="1" ht="59.25" customHeight="1">
      <c r="A24" s="5" t="s">
        <v>18</v>
      </c>
      <c r="B24" s="9">
        <v>330</v>
      </c>
      <c r="C24" s="6">
        <v>17</v>
      </c>
      <c r="D24" s="7" t="s">
        <v>2</v>
      </c>
      <c r="E24" s="9" t="s">
        <v>74</v>
      </c>
      <c r="F24" s="8">
        <v>17.73</v>
      </c>
      <c r="G24" s="8">
        <f t="shared" si="0"/>
        <v>5850.9000000000005</v>
      </c>
    </row>
    <row r="25" spans="1:7" s="2" customFormat="1" ht="72.75" customHeight="1">
      <c r="A25" s="5" t="s">
        <v>19</v>
      </c>
      <c r="B25" s="9">
        <v>345</v>
      </c>
      <c r="C25" s="6">
        <v>18</v>
      </c>
      <c r="D25" s="7" t="s">
        <v>2</v>
      </c>
      <c r="E25" s="9" t="s">
        <v>75</v>
      </c>
      <c r="F25" s="8">
        <v>20.8</v>
      </c>
      <c r="G25" s="8">
        <f t="shared" si="0"/>
        <v>7176</v>
      </c>
    </row>
    <row r="26" spans="1:7" s="2" customFormat="1" ht="62.25" customHeight="1">
      <c r="A26" s="5" t="s">
        <v>20</v>
      </c>
      <c r="B26" s="9">
        <v>344</v>
      </c>
      <c r="C26" s="6">
        <v>18</v>
      </c>
      <c r="D26" s="7" t="s">
        <v>2</v>
      </c>
      <c r="E26" s="9" t="s">
        <v>76</v>
      </c>
      <c r="F26" s="8">
        <v>181.33</v>
      </c>
      <c r="G26" s="8">
        <f t="shared" si="0"/>
        <v>62377.520000000004</v>
      </c>
    </row>
    <row r="27" spans="1:7" s="2" customFormat="1" ht="59.25" customHeight="1">
      <c r="A27" s="5" t="s">
        <v>21</v>
      </c>
      <c r="B27" s="9">
        <v>325</v>
      </c>
      <c r="C27" s="6">
        <v>17</v>
      </c>
      <c r="D27" s="7" t="s">
        <v>2</v>
      </c>
      <c r="E27" s="9" t="s">
        <v>77</v>
      </c>
      <c r="F27" s="8">
        <v>181.33</v>
      </c>
      <c r="G27" s="8">
        <f t="shared" si="0"/>
        <v>58932.250000000007</v>
      </c>
    </row>
    <row r="28" spans="1:7" s="2" customFormat="1" ht="81" customHeight="1">
      <c r="A28" s="5" t="s">
        <v>22</v>
      </c>
      <c r="B28" s="9">
        <v>330</v>
      </c>
      <c r="C28" s="6">
        <v>17</v>
      </c>
      <c r="D28" s="7" t="s">
        <v>2</v>
      </c>
      <c r="E28" s="9" t="s">
        <v>78</v>
      </c>
      <c r="F28" s="8">
        <v>121.67</v>
      </c>
      <c r="G28" s="8">
        <f t="shared" si="0"/>
        <v>40151.1</v>
      </c>
    </row>
    <row r="29" spans="1:7" s="2" customFormat="1" ht="63" customHeight="1">
      <c r="A29" s="5" t="s">
        <v>23</v>
      </c>
      <c r="B29" s="9">
        <v>282</v>
      </c>
      <c r="C29" s="6">
        <v>15</v>
      </c>
      <c r="D29" s="7" t="s">
        <v>2</v>
      </c>
      <c r="E29" s="9" t="s">
        <v>79</v>
      </c>
      <c r="F29" s="8">
        <v>15</v>
      </c>
      <c r="G29" s="8">
        <f t="shared" si="0"/>
        <v>4230</v>
      </c>
    </row>
    <row r="30" spans="1:7" s="2" customFormat="1" ht="63.75" customHeight="1">
      <c r="A30" s="5" t="s">
        <v>24</v>
      </c>
      <c r="B30" s="9">
        <v>390</v>
      </c>
      <c r="C30" s="6">
        <v>20</v>
      </c>
      <c r="D30" s="7" t="s">
        <v>80</v>
      </c>
      <c r="E30" s="9" t="s">
        <v>81</v>
      </c>
      <c r="F30" s="8">
        <v>10.92</v>
      </c>
      <c r="G30" s="8">
        <f t="shared" si="0"/>
        <v>4258.8</v>
      </c>
    </row>
    <row r="31" spans="1:7" s="2" customFormat="1" ht="61.5" customHeight="1">
      <c r="A31" s="5" t="s">
        <v>25</v>
      </c>
      <c r="B31" s="9">
        <v>425</v>
      </c>
      <c r="C31" s="6">
        <v>22</v>
      </c>
      <c r="D31" s="7" t="s">
        <v>80</v>
      </c>
      <c r="E31" s="9" t="s">
        <v>82</v>
      </c>
      <c r="F31" s="8">
        <v>18.100000000000001</v>
      </c>
      <c r="G31" s="8">
        <f t="shared" si="0"/>
        <v>7692.5000000000009</v>
      </c>
    </row>
    <row r="32" spans="1:7" s="2" customFormat="1" ht="63" customHeight="1">
      <c r="A32" s="5" t="s">
        <v>26</v>
      </c>
      <c r="B32" s="10">
        <v>385</v>
      </c>
      <c r="C32" s="11">
        <v>20</v>
      </c>
      <c r="D32" s="7" t="s">
        <v>80</v>
      </c>
      <c r="E32" s="10" t="s">
        <v>83</v>
      </c>
      <c r="F32" s="8">
        <v>14.77</v>
      </c>
      <c r="G32" s="8">
        <f t="shared" si="0"/>
        <v>5686.45</v>
      </c>
    </row>
    <row r="33" spans="1:7" s="2" customFormat="1" ht="63" customHeight="1">
      <c r="A33" s="5" t="s">
        <v>27</v>
      </c>
      <c r="B33" s="10">
        <v>322</v>
      </c>
      <c r="C33" s="11">
        <v>17</v>
      </c>
      <c r="D33" s="7" t="s">
        <v>80</v>
      </c>
      <c r="E33" s="10" t="s">
        <v>84</v>
      </c>
      <c r="F33" s="8">
        <v>20.6</v>
      </c>
      <c r="G33" s="8">
        <f t="shared" si="0"/>
        <v>6633.2000000000007</v>
      </c>
    </row>
    <row r="34" spans="1:7" s="2" customFormat="1" ht="63" customHeight="1">
      <c r="A34" s="5" t="s">
        <v>36</v>
      </c>
      <c r="B34" s="10">
        <v>325</v>
      </c>
      <c r="C34" s="11">
        <v>17</v>
      </c>
      <c r="D34" s="7" t="s">
        <v>80</v>
      </c>
      <c r="E34" s="10" t="s">
        <v>85</v>
      </c>
      <c r="F34" s="8">
        <v>26.73</v>
      </c>
      <c r="G34" s="8">
        <f t="shared" si="0"/>
        <v>8687.25</v>
      </c>
    </row>
    <row r="35" spans="1:7" s="2" customFormat="1" ht="63" customHeight="1">
      <c r="A35" s="5" t="s">
        <v>37</v>
      </c>
      <c r="B35" s="10">
        <v>205</v>
      </c>
      <c r="C35" s="11">
        <v>11</v>
      </c>
      <c r="D35" s="7" t="s">
        <v>80</v>
      </c>
      <c r="E35" s="10" t="s">
        <v>86</v>
      </c>
      <c r="F35" s="8">
        <v>20.25</v>
      </c>
      <c r="G35" s="8">
        <f t="shared" si="0"/>
        <v>4151.25</v>
      </c>
    </row>
    <row r="36" spans="1:7" s="2" customFormat="1" ht="63" customHeight="1">
      <c r="A36" s="5" t="s">
        <v>38</v>
      </c>
      <c r="B36" s="10">
        <v>410</v>
      </c>
      <c r="C36" s="11">
        <v>21</v>
      </c>
      <c r="D36" s="7" t="s">
        <v>80</v>
      </c>
      <c r="E36" s="10" t="s">
        <v>87</v>
      </c>
      <c r="F36" s="8">
        <v>26</v>
      </c>
      <c r="G36" s="8">
        <f t="shared" si="0"/>
        <v>10660</v>
      </c>
    </row>
    <row r="37" spans="1:7" s="2" customFormat="1" ht="63" customHeight="1">
      <c r="A37" s="5" t="s">
        <v>39</v>
      </c>
      <c r="B37" s="10">
        <v>365</v>
      </c>
      <c r="C37" s="11">
        <v>19</v>
      </c>
      <c r="D37" s="7" t="s">
        <v>80</v>
      </c>
      <c r="E37" s="10" t="s">
        <v>88</v>
      </c>
      <c r="F37" s="8">
        <v>4.62</v>
      </c>
      <c r="G37" s="8">
        <f t="shared" si="0"/>
        <v>1686.3</v>
      </c>
    </row>
    <row r="38" spans="1:7" s="2" customFormat="1" ht="63" customHeight="1">
      <c r="A38" s="5" t="s">
        <v>40</v>
      </c>
      <c r="B38" s="10">
        <v>380</v>
      </c>
      <c r="C38" s="11">
        <v>19</v>
      </c>
      <c r="D38" s="7" t="s">
        <v>80</v>
      </c>
      <c r="E38" s="10" t="s">
        <v>89</v>
      </c>
      <c r="F38" s="8">
        <v>5.63</v>
      </c>
      <c r="G38" s="8">
        <f t="shared" si="0"/>
        <v>2139.4</v>
      </c>
    </row>
    <row r="39" spans="1:7" s="2" customFormat="1" ht="63" customHeight="1">
      <c r="A39" s="5" t="s">
        <v>41</v>
      </c>
      <c r="B39" s="10">
        <v>170</v>
      </c>
      <c r="C39" s="11">
        <v>9</v>
      </c>
      <c r="D39" s="7" t="s">
        <v>80</v>
      </c>
      <c r="E39" s="10" t="s">
        <v>90</v>
      </c>
      <c r="F39" s="8">
        <v>31.41</v>
      </c>
      <c r="G39" s="8">
        <f t="shared" si="0"/>
        <v>5339.7</v>
      </c>
    </row>
    <row r="40" spans="1:7" s="2" customFormat="1" ht="63" customHeight="1">
      <c r="A40" s="5" t="s">
        <v>42</v>
      </c>
      <c r="B40" s="10">
        <v>155</v>
      </c>
      <c r="C40" s="11">
        <v>8</v>
      </c>
      <c r="D40" s="7" t="s">
        <v>80</v>
      </c>
      <c r="E40" s="10" t="s">
        <v>91</v>
      </c>
      <c r="F40" s="8">
        <v>49.51</v>
      </c>
      <c r="G40" s="8">
        <f t="shared" si="0"/>
        <v>7674.0499999999993</v>
      </c>
    </row>
    <row r="41" spans="1:7" s="2" customFormat="1" ht="63" customHeight="1">
      <c r="A41" s="5" t="s">
        <v>43</v>
      </c>
      <c r="B41" s="10">
        <v>185</v>
      </c>
      <c r="C41" s="11">
        <v>10</v>
      </c>
      <c r="D41" s="7" t="s">
        <v>80</v>
      </c>
      <c r="E41" s="10" t="s">
        <v>92</v>
      </c>
      <c r="F41" s="8">
        <v>61.16</v>
      </c>
      <c r="G41" s="8">
        <f t="shared" si="0"/>
        <v>11314.599999999999</v>
      </c>
    </row>
    <row r="42" spans="1:7" s="2" customFormat="1" ht="63" customHeight="1">
      <c r="A42" s="5" t="s">
        <v>44</v>
      </c>
      <c r="B42" s="10">
        <v>149</v>
      </c>
      <c r="C42" s="11">
        <v>8</v>
      </c>
      <c r="D42" s="7" t="s">
        <v>80</v>
      </c>
      <c r="E42" s="10" t="s">
        <v>93</v>
      </c>
      <c r="F42" s="8">
        <v>97.68</v>
      </c>
      <c r="G42" s="8">
        <f t="shared" si="0"/>
        <v>14554.320000000002</v>
      </c>
    </row>
    <row r="43" spans="1:7" s="2" customFormat="1" ht="63" customHeight="1">
      <c r="A43" s="5" t="s">
        <v>45</v>
      </c>
      <c r="B43" s="10">
        <v>229</v>
      </c>
      <c r="C43" s="11">
        <v>12</v>
      </c>
      <c r="D43" s="7" t="s">
        <v>80</v>
      </c>
      <c r="E43" s="10" t="s">
        <v>94</v>
      </c>
      <c r="F43" s="8">
        <v>130.87</v>
      </c>
      <c r="G43" s="8">
        <f t="shared" si="0"/>
        <v>29969.23</v>
      </c>
    </row>
    <row r="44" spans="1:7" s="2" customFormat="1" ht="63" customHeight="1">
      <c r="A44" s="5" t="s">
        <v>46</v>
      </c>
      <c r="B44" s="10">
        <v>243</v>
      </c>
      <c r="C44" s="11">
        <v>13</v>
      </c>
      <c r="D44" s="7" t="s">
        <v>80</v>
      </c>
      <c r="E44" s="10" t="s">
        <v>95</v>
      </c>
      <c r="F44" s="8">
        <v>23.93</v>
      </c>
      <c r="G44" s="8">
        <f t="shared" si="0"/>
        <v>5814.99</v>
      </c>
    </row>
    <row r="45" spans="1:7" s="2" customFormat="1" ht="63" customHeight="1">
      <c r="A45" s="5" t="s">
        <v>47</v>
      </c>
      <c r="B45" s="10">
        <v>260</v>
      </c>
      <c r="C45" s="11">
        <v>13</v>
      </c>
      <c r="D45" s="7" t="s">
        <v>80</v>
      </c>
      <c r="E45" s="10" t="s">
        <v>96</v>
      </c>
      <c r="F45" s="8">
        <v>37.770000000000003</v>
      </c>
      <c r="G45" s="8">
        <f t="shared" si="0"/>
        <v>9820.2000000000007</v>
      </c>
    </row>
    <row r="46" spans="1:7" s="2" customFormat="1" ht="63" customHeight="1">
      <c r="A46" s="5" t="s">
        <v>48</v>
      </c>
      <c r="B46" s="10">
        <v>260</v>
      </c>
      <c r="C46" s="11">
        <v>13</v>
      </c>
      <c r="D46" s="7" t="s">
        <v>80</v>
      </c>
      <c r="E46" s="10" t="s">
        <v>97</v>
      </c>
      <c r="F46" s="8">
        <v>47.08</v>
      </c>
      <c r="G46" s="8">
        <f t="shared" si="0"/>
        <v>12240.8</v>
      </c>
    </row>
    <row r="47" spans="1:7" s="2" customFormat="1" ht="63" customHeight="1">
      <c r="A47" s="5" t="s">
        <v>49</v>
      </c>
      <c r="B47" s="10">
        <v>260</v>
      </c>
      <c r="C47" s="11">
        <v>13</v>
      </c>
      <c r="D47" s="7" t="s">
        <v>80</v>
      </c>
      <c r="E47" s="10" t="s">
        <v>98</v>
      </c>
      <c r="F47" s="8">
        <v>74.67</v>
      </c>
      <c r="G47" s="8">
        <f t="shared" si="0"/>
        <v>19414.2</v>
      </c>
    </row>
    <row r="48" spans="1:7" s="2" customFormat="1" ht="63" customHeight="1">
      <c r="A48" s="5" t="s">
        <v>50</v>
      </c>
      <c r="B48" s="10">
        <v>223</v>
      </c>
      <c r="C48" s="11">
        <v>12</v>
      </c>
      <c r="D48" s="7" t="s">
        <v>80</v>
      </c>
      <c r="E48" s="10" t="s">
        <v>99</v>
      </c>
      <c r="F48" s="8">
        <v>100.2</v>
      </c>
      <c r="G48" s="8">
        <f t="shared" si="0"/>
        <v>22344.600000000002</v>
      </c>
    </row>
    <row r="49" spans="1:7" s="2" customFormat="1" ht="63" customHeight="1">
      <c r="A49" s="5" t="s">
        <v>51</v>
      </c>
      <c r="B49" s="10">
        <v>224</v>
      </c>
      <c r="C49" s="11">
        <v>12</v>
      </c>
      <c r="D49" s="7" t="s">
        <v>80</v>
      </c>
      <c r="E49" s="10" t="s">
        <v>100</v>
      </c>
      <c r="F49" s="8">
        <v>62.57</v>
      </c>
      <c r="G49" s="8">
        <f t="shared" si="0"/>
        <v>14015.68</v>
      </c>
    </row>
    <row r="50" spans="1:7" s="2" customFormat="1" ht="63" customHeight="1">
      <c r="A50" s="5" t="s">
        <v>52</v>
      </c>
      <c r="B50" s="10">
        <v>300</v>
      </c>
      <c r="C50" s="11">
        <v>15</v>
      </c>
      <c r="D50" s="7" t="s">
        <v>80</v>
      </c>
      <c r="E50" s="10" t="s">
        <v>101</v>
      </c>
      <c r="F50" s="8">
        <v>47.23</v>
      </c>
      <c r="G50" s="8">
        <f t="shared" si="0"/>
        <v>14168.999999999998</v>
      </c>
    </row>
    <row r="51" spans="1:7" s="2" customFormat="1" ht="63" customHeight="1">
      <c r="A51" s="5" t="s">
        <v>53</v>
      </c>
      <c r="B51" s="10">
        <v>454</v>
      </c>
      <c r="C51" s="11">
        <v>23</v>
      </c>
      <c r="D51" s="7" t="s">
        <v>2</v>
      </c>
      <c r="E51" s="10" t="s">
        <v>102</v>
      </c>
      <c r="F51" s="8">
        <v>11.67</v>
      </c>
      <c r="G51" s="8">
        <f t="shared" si="0"/>
        <v>5298.18</v>
      </c>
    </row>
    <row r="52" spans="1:7" s="2" customFormat="1" ht="63" customHeight="1">
      <c r="A52" s="5" t="s">
        <v>54</v>
      </c>
      <c r="B52" s="10">
        <v>354</v>
      </c>
      <c r="C52" s="11">
        <v>18</v>
      </c>
      <c r="D52" s="7" t="s">
        <v>2</v>
      </c>
      <c r="E52" s="10" t="s">
        <v>103</v>
      </c>
      <c r="F52" s="8">
        <v>17.670000000000002</v>
      </c>
      <c r="G52" s="8">
        <f t="shared" si="0"/>
        <v>6255.18</v>
      </c>
    </row>
    <row r="53" spans="1:7" s="2" customFormat="1" ht="63" customHeight="1">
      <c r="A53" s="5" t="s">
        <v>55</v>
      </c>
      <c r="B53" s="10">
        <v>374</v>
      </c>
      <c r="C53" s="11">
        <v>19</v>
      </c>
      <c r="D53" s="7" t="s">
        <v>2</v>
      </c>
      <c r="E53" s="10" t="s">
        <v>104</v>
      </c>
      <c r="F53" s="8">
        <v>23.53</v>
      </c>
      <c r="G53" s="8">
        <f t="shared" si="0"/>
        <v>8800.2200000000012</v>
      </c>
    </row>
    <row r="54" spans="1:7" s="2" customFormat="1" ht="63" customHeight="1">
      <c r="A54" s="5" t="s">
        <v>56</v>
      </c>
      <c r="B54" s="10">
        <v>285</v>
      </c>
      <c r="C54" s="11">
        <v>15</v>
      </c>
      <c r="D54" s="7" t="s">
        <v>2</v>
      </c>
      <c r="E54" s="10" t="s">
        <v>105</v>
      </c>
      <c r="F54" s="8">
        <v>29.27</v>
      </c>
      <c r="G54" s="8">
        <f t="shared" si="0"/>
        <v>8341.9500000000007</v>
      </c>
    </row>
    <row r="55" spans="1:7" s="2" customFormat="1" ht="63" customHeight="1">
      <c r="A55" s="5" t="s">
        <v>57</v>
      </c>
      <c r="B55" s="10">
        <v>197</v>
      </c>
      <c r="C55" s="11">
        <v>10</v>
      </c>
      <c r="D55" s="7" t="s">
        <v>2</v>
      </c>
      <c r="E55" s="10" t="s">
        <v>106</v>
      </c>
      <c r="F55" s="8">
        <v>37.17</v>
      </c>
      <c r="G55" s="8">
        <f t="shared" si="0"/>
        <v>7322.4900000000007</v>
      </c>
    </row>
    <row r="56" spans="1:7" s="2" customFormat="1" ht="63" customHeight="1">
      <c r="A56" s="5" t="s">
        <v>58</v>
      </c>
      <c r="B56" s="10">
        <v>183</v>
      </c>
      <c r="C56" s="11">
        <v>10</v>
      </c>
      <c r="D56" s="7" t="s">
        <v>2</v>
      </c>
      <c r="E56" s="10" t="s">
        <v>107</v>
      </c>
      <c r="F56" s="8">
        <v>28.6</v>
      </c>
      <c r="G56" s="8">
        <f t="shared" si="0"/>
        <v>5233.8</v>
      </c>
    </row>
    <row r="57" spans="1:7" s="2" customFormat="1" ht="61.5" customHeight="1">
      <c r="A57" s="5" t="s">
        <v>59</v>
      </c>
      <c r="B57" s="10">
        <v>205</v>
      </c>
      <c r="C57" s="11">
        <v>11</v>
      </c>
      <c r="D57" s="7" t="s">
        <v>2</v>
      </c>
      <c r="E57" s="10" t="s">
        <v>108</v>
      </c>
      <c r="F57" s="8">
        <v>38.5</v>
      </c>
      <c r="G57" s="8">
        <f t="shared" si="0"/>
        <v>7892.5</v>
      </c>
    </row>
    <row r="58" spans="1:7" s="2" customFormat="1" ht="49.5" customHeight="1">
      <c r="A58" s="15" t="s">
        <v>33</v>
      </c>
      <c r="B58" s="16"/>
      <c r="C58" s="16"/>
      <c r="D58" s="16"/>
      <c r="E58" s="17"/>
      <c r="F58" s="18">
        <f>SUM(G10:G57)</f>
        <v>754437.39</v>
      </c>
      <c r="G58" s="19"/>
    </row>
    <row r="59" spans="1:7" ht="49.5" customHeight="1"/>
    <row r="60" spans="1:7" ht="49.5" customHeight="1"/>
    <row r="61" spans="1:7" ht="49.5" customHeight="1"/>
    <row r="62" spans="1:7" ht="49.5" customHeight="1"/>
    <row r="63" spans="1:7" ht="49.5" customHeight="1"/>
    <row r="64" spans="1:7" ht="49.5" customHeight="1"/>
    <row r="65" ht="49.5" customHeight="1"/>
    <row r="66" ht="49.5" customHeight="1"/>
    <row r="67" ht="49.5" customHeight="1"/>
    <row r="68" ht="49.5" customHeight="1"/>
    <row r="69" ht="49.5" customHeight="1"/>
    <row r="70" ht="49.5" customHeight="1"/>
    <row r="71" ht="49.5" customHeight="1"/>
    <row r="72" ht="49.5" customHeight="1"/>
    <row r="73" ht="49.5" customHeight="1"/>
    <row r="74" ht="49.5" customHeight="1"/>
    <row r="75" ht="49.5" customHeight="1"/>
    <row r="76" ht="49.5" customHeight="1"/>
    <row r="77" ht="49.5" customHeight="1"/>
    <row r="78" ht="49.5" customHeight="1"/>
    <row r="79" ht="49.5" customHeight="1"/>
    <row r="80" ht="49.5" customHeight="1"/>
    <row r="81" ht="49.5" customHeight="1"/>
    <row r="82" ht="49.5" customHeight="1"/>
    <row r="83" ht="49.5" customHeight="1"/>
    <row r="84" ht="49.5" customHeight="1"/>
    <row r="85" ht="49.5" customHeight="1"/>
    <row r="86" ht="49.5" customHeight="1"/>
    <row r="87" ht="49.5" customHeight="1"/>
    <row r="88" ht="49.5" customHeight="1"/>
    <row r="89" ht="49.5" customHeight="1"/>
    <row r="90" ht="49.5" customHeight="1"/>
    <row r="91" ht="49.5" customHeight="1"/>
    <row r="92" ht="49.5" customHeight="1"/>
    <row r="93" ht="49.5" customHeight="1"/>
    <row r="94" ht="49.5" customHeight="1"/>
    <row r="95" ht="49.5" customHeight="1"/>
    <row r="96" ht="49.5" customHeight="1"/>
    <row r="97" ht="49.5" customHeight="1"/>
    <row r="98" ht="49.5" customHeight="1"/>
    <row r="99" ht="49.5" customHeight="1"/>
    <row r="100" ht="49.5" customHeight="1"/>
    <row r="101" ht="49.5" customHeight="1"/>
    <row r="102" ht="49.5" customHeight="1"/>
    <row r="103" ht="49.5" customHeight="1"/>
    <row r="104" ht="49.5" customHeight="1"/>
    <row r="105" ht="49.5" customHeight="1"/>
    <row r="106" ht="49.5" customHeight="1"/>
    <row r="107" ht="49.5" customHeight="1"/>
    <row r="108" ht="49.5" customHeight="1"/>
    <row r="109" ht="49.5" customHeight="1"/>
    <row r="110" ht="49.5" customHeight="1"/>
    <row r="111" ht="49.5" customHeight="1"/>
    <row r="112" ht="49.5" customHeight="1"/>
    <row r="113" ht="49.5" customHeight="1"/>
    <row r="114" ht="49.5" customHeight="1"/>
    <row r="115" ht="49.5" customHeight="1"/>
    <row r="116" ht="49.5" customHeight="1"/>
    <row r="117" ht="49.5" customHeight="1"/>
    <row r="118" ht="49.5" customHeight="1"/>
    <row r="119" ht="49.5" customHeight="1"/>
    <row r="120" ht="49.5" customHeight="1"/>
    <row r="121" ht="49.5" customHeight="1"/>
    <row r="122" ht="49.5" customHeight="1"/>
    <row r="123" ht="49.5" customHeight="1"/>
    <row r="124" ht="49.5" customHeight="1"/>
    <row r="125" ht="49.5" customHeight="1"/>
    <row r="126" ht="49.5" customHeight="1"/>
    <row r="127" ht="49.5" customHeight="1"/>
    <row r="128" ht="49.5" customHeight="1"/>
    <row r="129" ht="49.5" customHeight="1"/>
    <row r="130" ht="49.5" customHeight="1"/>
    <row r="131" ht="49.5" customHeight="1"/>
    <row r="132" ht="49.5" customHeight="1"/>
    <row r="133" ht="46.5" customHeight="1"/>
  </sheetData>
  <mergeCells count="14">
    <mergeCell ref="A1:G1"/>
    <mergeCell ref="A2:G2"/>
    <mergeCell ref="A3:G3"/>
    <mergeCell ref="A4:G4"/>
    <mergeCell ref="A7:G7"/>
    <mergeCell ref="A58:E58"/>
    <mergeCell ref="F58:G58"/>
    <mergeCell ref="C8:C9"/>
    <mergeCell ref="F8:G8"/>
    <mergeCell ref="A5:E5"/>
    <mergeCell ref="A8:A9"/>
    <mergeCell ref="B8:B9"/>
    <mergeCell ref="D8:D9"/>
    <mergeCell ref="E8:E9"/>
  </mergeCells>
  <pageMargins left="0.51181102362204722" right="0.51181102362204722" top="0.78740157480314965" bottom="0.78740157480314965" header="0.31496062992125984" footer="0.31496062992125984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MÉDIA 2020</vt:lpstr>
      <vt:lpstr>'MÉDIA 2020'!Area_de_impressao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rachel</cp:lastModifiedBy>
  <cp:lastPrinted>2021-07-09T17:36:16Z</cp:lastPrinted>
  <dcterms:created xsi:type="dcterms:W3CDTF">2013-06-07T12:53:16Z</dcterms:created>
  <dcterms:modified xsi:type="dcterms:W3CDTF">2021-07-09T17:36:18Z</dcterms:modified>
</cp:coreProperties>
</file>