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625" windowHeight="7935"/>
  </bookViews>
  <sheets>
    <sheet name="Apêndice" sheetId="20" r:id="rId1"/>
  </sheets>
  <definedNames>
    <definedName name="_xlnm.Print_Area" localSheetId="0">Apêndice!$A$1:$F$58</definedName>
  </definedNames>
  <calcPr calcId="125725"/>
</workbook>
</file>

<file path=xl/calcChain.xml><?xml version="1.0" encoding="utf-8"?>
<calcChain xmlns="http://schemas.openxmlformats.org/spreadsheetml/2006/main">
  <c r="F8" i="20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7"/>
  <c r="E58" s="1"/>
</calcChain>
</file>

<file path=xl/sharedStrings.xml><?xml version="1.0" encoding="utf-8"?>
<sst xmlns="http://schemas.openxmlformats.org/spreadsheetml/2006/main" count="166" uniqueCount="116">
  <si>
    <t>ITEM</t>
  </si>
  <si>
    <t>QUANT.</t>
  </si>
  <si>
    <t>UN.</t>
  </si>
  <si>
    <t>DESCRIÇÃO</t>
  </si>
  <si>
    <t>UNIT.</t>
  </si>
  <si>
    <t>TOTAL</t>
  </si>
  <si>
    <t>001</t>
  </si>
  <si>
    <t>004</t>
  </si>
  <si>
    <t>MÉDIA</t>
  </si>
  <si>
    <t>APÊNDICE</t>
  </si>
  <si>
    <t>MATERIAL DE CONSTRUÇÃO</t>
  </si>
  <si>
    <t>002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</si>
  <si>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</si>
  <si>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</si>
  <si>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</si>
  <si>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</si>
  <si>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</si>
  <si>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</si>
  <si>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</si>
  <si>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</si>
  <si>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</si>
  <si>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</si>
  <si>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</si>
  <si>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</si>
  <si>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</si>
  <si>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</si>
  <si>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</si>
  <si>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</si>
  <si>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</si>
  <si>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</si>
  <si>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</si>
  <si>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</si>
  <si>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</si>
  <si>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</si>
  <si>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</si>
  <si>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</si>
  <si>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</si>
  <si>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</si>
  <si>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</si>
  <si>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</si>
  <si>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</si>
  <si>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</si>
  <si>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</si>
  <si>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</si>
  <si>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</si>
  <si>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</si>
  <si>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</si>
  <si>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</si>
  <si>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</si>
  <si>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</si>
  <si>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</si>
  <si>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</si>
  <si>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</si>
  <si>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</si>
  <si>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</si>
  <si>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</si>
  <si>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</si>
  <si>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</si>
  <si>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</si>
  <si>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003</t>
  </si>
  <si>
    <t>Uni</t>
  </si>
  <si>
    <t>metros</t>
  </si>
  <si>
    <t>Kg</t>
  </si>
  <si>
    <t>Assento Oval em Polipropileno Branco</t>
  </si>
  <si>
    <t>Argamassa colante é , produto industrial no estado seco, empregado no assentamento de placas cerâmicas para revestimento.(acondicionada em sacos de 20kg)</t>
  </si>
  <si>
    <t>Argamassa colante tipo ACII adequadas p/ assentamento de azulejos e pisos cerâmicas em areas externas (acondicionada em sacos de 20 kg)</t>
  </si>
  <si>
    <t>Argamassa colante tipo ACIII piso sobre piso/ aplicação em áreas onde existe azulejo e pisos cerâmicos em áreas internas e externas(acondiconada em sacos de 20kg)</t>
  </si>
  <si>
    <t>Argila é um material natural de textura terrosa ou argilácea, de granulação fina, com particulas de forma lamelar ou fibrosa. (acondicionada em sacos de 30kg)</t>
  </si>
  <si>
    <t>Bacia com caixa acoplada, cor predominante branca, acabamento esmaltado, composição cerâmica, medida da caixa acoplada: 24cm x 25cm (LxA), Medida da bacia: 67cm x 38cm (LxA)</t>
  </si>
  <si>
    <t>Bacia oval, cor predominante branca, acabamento esmaltado, composição cerâmica, medida da bacia: 67cm x 38cm (LxA)</t>
  </si>
  <si>
    <t>Caixa d'Água de Polietileno Multiuso 5000L</t>
  </si>
  <si>
    <t>Caixa d'Água de Polietileno Multiuso 1000L</t>
  </si>
  <si>
    <t>Caixa d'Água de Polietileno Multiuso 500L</t>
  </si>
  <si>
    <t>Caixa de Descarga Branca 9 L completa</t>
  </si>
  <si>
    <t>Chapa de ferro preta (aço 1020), espesura 1/4" (6,35mm), laminada a quente, dimensões 2,0x 1,0m, peso aproximado 48,8 kg/m²</t>
  </si>
  <si>
    <t>Coluna p/ lavatório, 61 cm, produto cerâmico esmaltado, sustentação ao lavatório para coluna, material resistente que não absorve umidade.</t>
  </si>
  <si>
    <t>Cuba Simples inox Cs40, 40x34x17cm, Furo 4 1/2", Chapa espessura: 0,7mm, Dimensão: 400X340X170mm, Abertura da válvula: 4 1/2", Aba lisa.</t>
  </si>
  <si>
    <t>Fita veda rosca de materia plástica mecri - fibrosa, moldável medindo 50m x 3/4</t>
  </si>
  <si>
    <t>Forro de PVC 20cm x 6m, Tipo de encaixe: Macho / Fêmea, Resistência total a umidade, ambientes internos, sacadas e abas de construções residenciais, comerciais, insdustriais.</t>
  </si>
  <si>
    <t>Massa Pronta multiuso adequada para assentamento de alvenaria de vedação estrutural até 5MPA (acondicionada em saco de 50kg)</t>
  </si>
  <si>
    <t>Parafuso para telha 8mm X 110mm Com vedação, acabamento: zincado, material: Ferro</t>
  </si>
  <si>
    <t>Pia para lavatório, cor branca, material louça e formato oval</t>
  </si>
  <si>
    <t>Piso 45x45 Pei5 Acabamento Superficie: Esmaltado, Tipo: Granilha, Aplicação: Residencial e comercial, certificação INMETRO/ABNT E CCBB (Centro Cerâmico Brasileiro), Material: Argila, Sílicas, Carbonatos e Talco PEI / Resistencia: Tráfego Intenso em quintais, garagens, comércios, etc.</t>
  </si>
  <si>
    <t>Pneu para carrinho de mão 3,25x8 polegadas</t>
  </si>
  <si>
    <t>Ponteiro redondo de aço SAE 1045/1050 (12 polegadas)</t>
  </si>
  <si>
    <t>Prego de aço com cabeça 15x15</t>
  </si>
  <si>
    <t>Prego de aço com cabeça 17x21</t>
  </si>
  <si>
    <t>Prego de aço com cabeça 17x27</t>
  </si>
  <si>
    <t>Prego de aço com cabeça 18x24</t>
  </si>
  <si>
    <t>Prumo formado por uma peça metálica presa a extremidade de um fio metálico ou não e que serve para direção vertical. (750gr)</t>
  </si>
  <si>
    <t>Reboquit massa fina composta de cal e agregados. (acondicionado em sacos de 20 kg)</t>
  </si>
  <si>
    <t>Revestimento 30x45, acabamento superfície: HD, certificação: INMETRO?ABNT e CCB (Centro Cerâmico Brasileiro), Material: Argila, Silicas, Carbonatos e Talco Ambiente: Interno</t>
  </si>
  <si>
    <t>Roda forro de PVC 6 metros, material: PVC; dispensa pintura, resistente a umidade; não propaga fogo e gotas incandescentes; Imune a cupins, fungos e corrosão</t>
  </si>
  <si>
    <t>Tábua de pinus brutaa (3m x 10cm x 2cm )</t>
  </si>
  <si>
    <t>Tábua de pinus brutaa (3m x 15cm x 2,3cm)</t>
  </si>
  <si>
    <t>Tábua de pinus brutaa (3m x 30cm x 2,3cm)</t>
  </si>
  <si>
    <t>Telha cumeeira de cerâmica, modelo Colonial, largura: 28cm, comprimento: 41,8cm, cor; Resinada Vermelho</t>
  </si>
  <si>
    <t>Telha cumeeira de amianto, largura; 1,1m, comprimento: 0,64m, espessura; 6mm</t>
  </si>
  <si>
    <t>Telha de amianto, resistente, dimensão 2,44 x 1,10 x 0,04mm de montagem e fixação de estrutura de apoio simplificado.</t>
  </si>
  <si>
    <t>Telha de amianto, resistente, dimensão 2,44 x 0,50 x 0,04 MM de montagem e fixação de estrutura de apoio simplificado.</t>
  </si>
  <si>
    <t>Telha de amianto, resistente, dimensão 3,66 x 1,10 x 0,06 MM de montagem e fixação de estrutura de apoio simplificado.</t>
  </si>
  <si>
    <t>Telha de cerâmica, modelo: portuguesa, material: cerâmica, comprimento 40,5 cm, largura 22cm, espessura 6cm</t>
  </si>
  <si>
    <t>Tijolo fabricado de argila de cor avermelhada devido ao cozimento, furado medindo (19x19x09)</t>
  </si>
  <si>
    <t>Tijolo fabricado de argila de cor avermelhada devido ao cozimento, furado medindo (29x19x09)</t>
  </si>
  <si>
    <t>Tubo de metalon 20x20, espessura: 14, NBR 6591, galvanizado, aplicação em máquinas e equipamentos, construção civil, serralheria em geral.</t>
  </si>
  <si>
    <t>Tubos de ferro industrial 2"x2,25mm, espessura da parede: 14, liso, para uso em estruturas e serralherias em geral, de acordo com ABNT NBR 7562:1985, ABNT NBR 7587:1985, ABNT NBR 7661:1985, ABNT NBR 7662:1985</t>
  </si>
  <si>
    <t>Tubos de ferro industrial 3", liso, para uso em estruturas e serralherias em geral, de acordo com ABNT NBR 7562:1985, ABNT NBR 7587:1985, ABNT NBR 7661:1985, ABNT NBR 7662:1985</t>
  </si>
  <si>
    <t>Tubo de metalon 20x30, espessura: 14, NBR 6591, galvanizado, aplicação em máquinas e equipamentos, construção civil, serralheria em geral.</t>
  </si>
  <si>
    <t>Vergalhão C.A, produzido rigorosamente de acordo com as especificações da norma NBR 7480, é fornecido na categoria CA- 50 com superfície nervurada (1/4x12m)</t>
  </si>
  <si>
    <t>Vergalhão C.A, produzido rigorosamente de acordo com as especificações da norma NBR 7480, é fornecido na categoria CA- 50 com superfície nervurada (3/8x12m)</t>
  </si>
  <si>
    <t>Vergalhão C.A, produzido rigorosamente de acordo com as especificações da norma NBR 7480, é fornecido na categoria CA- 50 com superfície nervurada (5.0x12m)</t>
  </si>
  <si>
    <t>Vergalhão C.A, produzido rigorosamente de acordo com as especificações da norma NBR 7480, é fornecido na categoria CA- 50 com superfície nervurada (5/16x12m)</t>
  </si>
  <si>
    <t>Vergalhão liso - ferro C 50 BR 3/8 x 6.000mm</t>
  </si>
  <si>
    <t>Vergalhão C.A, produzido rigorosamente de acordo com as especificações da norma NBR 7480, é fornecido na categoria CA- 60 com superfície nervurada (4.2x12m)</t>
  </si>
  <si>
    <t>PREFEITURA MUNICIPAL DE SANTO ANTÔNIO DE PÁDUA</t>
  </si>
  <si>
    <t>Município de Santo Antônio de Pádua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</si>
</sst>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4"/>
      <color rgb="FF222222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167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60192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59811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59430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485775"/>
        </a:xfrm>
        <a:prstGeom prst="rect">
          <a:avLst/>
        </a:prstGeom>
      </xdr:spPr>
    </xdr:pic>
    <xdr:clientData/>
  </xdr:two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3049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30492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55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161925</xdr:colOff>
      <xdr:row>0</xdr:row>
      <xdr:rowOff>449226</xdr:rowOff>
    </xdr:from>
    <xdr:to>
      <xdr:col>1</xdr:col>
      <xdr:colOff>740709</xdr:colOff>
      <xdr:row>2</xdr:row>
      <xdr:rowOff>255494</xdr:rowOff>
    </xdr:to>
    <xdr:pic>
      <xdr:nvPicPr>
        <xdr:cNvPr id="10" name="Imagem 9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449226"/>
          <a:ext cx="581025" cy="608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view="pageBreakPreview" zoomScale="55" zoomScaleSheetLayoutView="55" workbookViewId="0">
      <selection activeCell="E5" sqref="E5:F5"/>
    </sheetView>
  </sheetViews>
  <sheetFormatPr defaultRowHeight="18"/>
  <cols>
    <col min="1" max="1" width="9.42578125" style="2" customWidth="1"/>
    <col min="2" max="2" width="13.140625" style="2" bestFit="1" customWidth="1"/>
    <col min="3" max="3" width="8.140625" style="2" bestFit="1" customWidth="1"/>
    <col min="4" max="4" width="74.5703125" style="2" bestFit="1" customWidth="1"/>
    <col min="5" max="5" width="16.7109375" style="2" bestFit="1" customWidth="1"/>
    <col min="6" max="6" width="21.42578125" style="2" customWidth="1"/>
    <col min="7" max="16384" width="9.140625" style="2"/>
  </cols>
  <sheetData>
    <row r="1" spans="1:6" ht="42" customHeight="1">
      <c r="A1" s="20" t="s">
        <v>114</v>
      </c>
      <c r="B1" s="20"/>
      <c r="C1" s="20"/>
      <c r="D1" s="20"/>
      <c r="E1" s="20"/>
      <c r="F1" s="20"/>
    </row>
    <row r="2" spans="1:6" ht="20.25">
      <c r="A2" s="20" t="s">
        <v>115</v>
      </c>
      <c r="B2" s="20"/>
      <c r="C2" s="20"/>
      <c r="D2" s="20"/>
      <c r="E2" s="20"/>
      <c r="F2" s="20"/>
    </row>
    <row r="3" spans="1:6" ht="20.25" customHeight="1">
      <c r="A3" s="21" t="s">
        <v>10</v>
      </c>
      <c r="B3" s="21"/>
      <c r="C3" s="21"/>
      <c r="D3" s="21"/>
      <c r="E3" s="21"/>
      <c r="F3" s="21"/>
    </row>
    <row r="4" spans="1:6" ht="30" customHeight="1">
      <c r="A4" s="22" t="s">
        <v>9</v>
      </c>
      <c r="B4" s="22"/>
      <c r="C4" s="22"/>
      <c r="D4" s="22"/>
      <c r="E4" s="22"/>
      <c r="F4" s="22"/>
    </row>
    <row r="5" spans="1:6" ht="39.75" customHeight="1">
      <c r="A5" s="24" t="s">
        <v>0</v>
      </c>
      <c r="B5" s="25" t="s">
        <v>1</v>
      </c>
      <c r="C5" s="25" t="s">
        <v>2</v>
      </c>
      <c r="D5" s="5" t="s">
        <v>3</v>
      </c>
      <c r="E5" s="23" t="s">
        <v>8</v>
      </c>
      <c r="F5" s="23"/>
    </row>
    <row r="6" spans="1:6" ht="31.5" customHeight="1">
      <c r="A6" s="24"/>
      <c r="B6" s="25"/>
      <c r="C6" s="25"/>
      <c r="D6" s="6" t="s">
        <v>10</v>
      </c>
      <c r="E6" s="7" t="s">
        <v>4</v>
      </c>
      <c r="F6" s="7" t="s">
        <v>5</v>
      </c>
    </row>
    <row r="7" spans="1:6" ht="24.75" customHeight="1">
      <c r="A7" s="8" t="s">
        <v>6</v>
      </c>
      <c r="B7" s="9">
        <v>152</v>
      </c>
      <c r="C7" s="10" t="s">
        <v>60</v>
      </c>
      <c r="D7" s="11" t="s">
        <v>63</v>
      </c>
      <c r="E7" s="1">
        <v>30.62</v>
      </c>
      <c r="F7" s="1">
        <f>B7*E7</f>
        <v>4654.24</v>
      </c>
    </row>
    <row r="8" spans="1:6" ht="81" customHeight="1">
      <c r="A8" s="8" t="s">
        <v>11</v>
      </c>
      <c r="B8" s="9">
        <v>1424</v>
      </c>
      <c r="C8" s="10" t="s">
        <v>60</v>
      </c>
      <c r="D8" s="10" t="s">
        <v>64</v>
      </c>
      <c r="E8" s="1">
        <v>18.78</v>
      </c>
      <c r="F8" s="1">
        <f t="shared" ref="F8:F57" si="0">B8*E8</f>
        <v>26742.720000000001</v>
      </c>
    </row>
    <row r="9" spans="1:6" ht="66" customHeight="1">
      <c r="A9" s="3" t="s">
        <v>59</v>
      </c>
      <c r="B9" s="9">
        <v>844</v>
      </c>
      <c r="C9" s="10" t="s">
        <v>60</v>
      </c>
      <c r="D9" s="12" t="s">
        <v>65</v>
      </c>
      <c r="E9" s="1">
        <v>35.18</v>
      </c>
      <c r="F9" s="1">
        <f t="shared" si="0"/>
        <v>29691.919999999998</v>
      </c>
    </row>
    <row r="10" spans="1:6" ht="78" customHeight="1">
      <c r="A10" s="8" t="s">
        <v>7</v>
      </c>
      <c r="B10" s="9">
        <v>827</v>
      </c>
      <c r="C10" s="10" t="s">
        <v>60</v>
      </c>
      <c r="D10" s="12" t="s">
        <v>66</v>
      </c>
      <c r="E10" s="1">
        <v>63.3</v>
      </c>
      <c r="F10" s="1">
        <f t="shared" si="0"/>
        <v>52349.1</v>
      </c>
    </row>
    <row r="11" spans="1:6" ht="80.25" customHeight="1">
      <c r="A11" s="8" t="s">
        <v>12</v>
      </c>
      <c r="B11" s="9">
        <v>1710</v>
      </c>
      <c r="C11" s="10" t="s">
        <v>60</v>
      </c>
      <c r="D11" s="12" t="s">
        <v>67</v>
      </c>
      <c r="E11" s="1">
        <v>20.28</v>
      </c>
      <c r="F11" s="1">
        <f t="shared" si="0"/>
        <v>34678.800000000003</v>
      </c>
    </row>
    <row r="12" spans="1:6" ht="88.5" customHeight="1">
      <c r="A12" s="8" t="s">
        <v>13</v>
      </c>
      <c r="B12" s="9">
        <v>89</v>
      </c>
      <c r="C12" s="10" t="s">
        <v>60</v>
      </c>
      <c r="D12" s="12" t="s">
        <v>68</v>
      </c>
      <c r="E12" s="1">
        <v>454.26</v>
      </c>
      <c r="F12" s="1">
        <f t="shared" si="0"/>
        <v>40429.14</v>
      </c>
    </row>
    <row r="13" spans="1:6" ht="61.5" customHeight="1">
      <c r="A13" s="8" t="s">
        <v>14</v>
      </c>
      <c r="B13" s="13">
        <v>121</v>
      </c>
      <c r="C13" s="10" t="s">
        <v>60</v>
      </c>
      <c r="D13" s="12" t="s">
        <v>69</v>
      </c>
      <c r="E13" s="1">
        <v>193.57</v>
      </c>
      <c r="F13" s="1">
        <f t="shared" si="0"/>
        <v>23421.969999999998</v>
      </c>
    </row>
    <row r="14" spans="1:6" ht="28.5" customHeight="1">
      <c r="A14" s="8" t="s">
        <v>15</v>
      </c>
      <c r="B14" s="13">
        <v>47</v>
      </c>
      <c r="C14" s="10" t="s">
        <v>60</v>
      </c>
      <c r="D14" s="10" t="s">
        <v>70</v>
      </c>
      <c r="E14" s="1">
        <v>3012.13</v>
      </c>
      <c r="F14" s="1">
        <f t="shared" si="0"/>
        <v>141570.11000000002</v>
      </c>
    </row>
    <row r="15" spans="1:6" ht="28.5" customHeight="1">
      <c r="A15" s="8" t="s">
        <v>16</v>
      </c>
      <c r="B15" s="13">
        <v>57</v>
      </c>
      <c r="C15" s="10" t="s">
        <v>60</v>
      </c>
      <c r="D15" s="10" t="s">
        <v>71</v>
      </c>
      <c r="E15" s="1">
        <v>409.87</v>
      </c>
      <c r="F15" s="1">
        <f t="shared" si="0"/>
        <v>23362.59</v>
      </c>
    </row>
    <row r="16" spans="1:6" ht="28.5" customHeight="1">
      <c r="A16" s="8" t="s">
        <v>17</v>
      </c>
      <c r="B16" s="13">
        <v>60</v>
      </c>
      <c r="C16" s="10" t="s">
        <v>60</v>
      </c>
      <c r="D16" s="10" t="s">
        <v>72</v>
      </c>
      <c r="E16" s="1">
        <v>261.83999999999997</v>
      </c>
      <c r="F16" s="1">
        <f t="shared" si="0"/>
        <v>15710.399999999998</v>
      </c>
    </row>
    <row r="17" spans="1:6" ht="28.5" customHeight="1">
      <c r="A17" s="8" t="s">
        <v>18</v>
      </c>
      <c r="B17" s="13">
        <v>149</v>
      </c>
      <c r="C17" s="10" t="s">
        <v>60</v>
      </c>
      <c r="D17" s="10" t="s">
        <v>73</v>
      </c>
      <c r="E17" s="1">
        <v>46.27</v>
      </c>
      <c r="F17" s="1">
        <f t="shared" si="0"/>
        <v>6894.2300000000005</v>
      </c>
    </row>
    <row r="18" spans="1:6" ht="63" customHeight="1">
      <c r="A18" s="8" t="s">
        <v>19</v>
      </c>
      <c r="B18" s="13">
        <v>448</v>
      </c>
      <c r="C18" s="10" t="s">
        <v>60</v>
      </c>
      <c r="D18" s="10" t="s">
        <v>74</v>
      </c>
      <c r="E18" s="1">
        <v>382.71</v>
      </c>
      <c r="F18" s="1">
        <f t="shared" si="0"/>
        <v>171454.07999999999</v>
      </c>
    </row>
    <row r="19" spans="1:6" ht="63" customHeight="1">
      <c r="A19" s="8" t="s">
        <v>20</v>
      </c>
      <c r="B19" s="13">
        <v>76</v>
      </c>
      <c r="C19" s="10" t="s">
        <v>60</v>
      </c>
      <c r="D19" s="10" t="s">
        <v>75</v>
      </c>
      <c r="E19" s="1">
        <v>77.73</v>
      </c>
      <c r="F19" s="1">
        <f t="shared" si="0"/>
        <v>5907.4800000000005</v>
      </c>
    </row>
    <row r="20" spans="1:6" ht="63" customHeight="1">
      <c r="A20" s="8" t="s">
        <v>21</v>
      </c>
      <c r="B20" s="13">
        <v>84</v>
      </c>
      <c r="C20" s="10" t="s">
        <v>60</v>
      </c>
      <c r="D20" s="10" t="s">
        <v>76</v>
      </c>
      <c r="E20" s="1">
        <v>132.66999999999999</v>
      </c>
      <c r="F20" s="1">
        <f t="shared" si="0"/>
        <v>11144.279999999999</v>
      </c>
    </row>
    <row r="21" spans="1:6" ht="63" customHeight="1">
      <c r="A21" s="8" t="s">
        <v>22</v>
      </c>
      <c r="B21" s="13">
        <v>260</v>
      </c>
      <c r="C21" s="10" t="s">
        <v>60</v>
      </c>
      <c r="D21" s="14" t="s">
        <v>77</v>
      </c>
      <c r="E21" s="1">
        <v>10.53</v>
      </c>
      <c r="F21" s="1">
        <f t="shared" si="0"/>
        <v>2737.7999999999997</v>
      </c>
    </row>
    <row r="22" spans="1:6" ht="72">
      <c r="A22" s="8" t="s">
        <v>23</v>
      </c>
      <c r="B22" s="13">
        <v>1060</v>
      </c>
      <c r="C22" s="10" t="s">
        <v>61</v>
      </c>
      <c r="D22" s="14" t="s">
        <v>78</v>
      </c>
      <c r="E22" s="1">
        <v>30.58</v>
      </c>
      <c r="F22" s="1">
        <f t="shared" si="0"/>
        <v>32414.799999999999</v>
      </c>
    </row>
    <row r="23" spans="1:6" ht="60.75" customHeight="1">
      <c r="A23" s="8" t="s">
        <v>24</v>
      </c>
      <c r="B23" s="13">
        <v>912</v>
      </c>
      <c r="C23" s="10" t="s">
        <v>60</v>
      </c>
      <c r="D23" s="12" t="s">
        <v>79</v>
      </c>
      <c r="E23" s="1">
        <v>32.53</v>
      </c>
      <c r="F23" s="1">
        <f t="shared" si="0"/>
        <v>29667.360000000001</v>
      </c>
    </row>
    <row r="24" spans="1:6" ht="55.5" customHeight="1">
      <c r="A24" s="8" t="s">
        <v>25</v>
      </c>
      <c r="B24" s="13">
        <v>1365</v>
      </c>
      <c r="C24" s="10" t="s">
        <v>60</v>
      </c>
      <c r="D24" s="12" t="s">
        <v>80</v>
      </c>
      <c r="E24" s="1">
        <v>3.51</v>
      </c>
      <c r="F24" s="1">
        <f t="shared" si="0"/>
        <v>4791.1499999999996</v>
      </c>
    </row>
    <row r="25" spans="1:6" ht="34.5" customHeight="1">
      <c r="A25" s="8" t="s">
        <v>26</v>
      </c>
      <c r="B25" s="13">
        <v>80</v>
      </c>
      <c r="C25" s="10" t="s">
        <v>60</v>
      </c>
      <c r="D25" s="12" t="s">
        <v>81</v>
      </c>
      <c r="E25" s="1">
        <v>103.58</v>
      </c>
      <c r="F25" s="1">
        <f t="shared" si="0"/>
        <v>8286.4</v>
      </c>
    </row>
    <row r="26" spans="1:6" ht="118.5" customHeight="1">
      <c r="A26" s="15" t="s">
        <v>27</v>
      </c>
      <c r="B26" s="13">
        <v>1670</v>
      </c>
      <c r="C26" s="16" t="s">
        <v>61</v>
      </c>
      <c r="D26" s="17" t="s">
        <v>82</v>
      </c>
      <c r="E26" s="1">
        <v>27.83</v>
      </c>
      <c r="F26" s="1">
        <f t="shared" si="0"/>
        <v>46476.1</v>
      </c>
    </row>
    <row r="27" spans="1:6" ht="30.75" customHeight="1">
      <c r="A27" s="8" t="s">
        <v>28</v>
      </c>
      <c r="B27" s="13">
        <v>50</v>
      </c>
      <c r="C27" s="10" t="s">
        <v>60</v>
      </c>
      <c r="D27" s="12" t="s">
        <v>83</v>
      </c>
      <c r="E27" s="1">
        <v>36.950000000000003</v>
      </c>
      <c r="F27" s="1">
        <f t="shared" si="0"/>
        <v>1847.5000000000002</v>
      </c>
    </row>
    <row r="28" spans="1:6" ht="30.75" customHeight="1">
      <c r="A28" s="8" t="s">
        <v>29</v>
      </c>
      <c r="B28" s="13">
        <v>55</v>
      </c>
      <c r="C28" s="10" t="s">
        <v>60</v>
      </c>
      <c r="D28" s="12" t="s">
        <v>84</v>
      </c>
      <c r="E28" s="1">
        <v>26.7</v>
      </c>
      <c r="F28" s="1">
        <f t="shared" si="0"/>
        <v>1468.5</v>
      </c>
    </row>
    <row r="29" spans="1:6" ht="30.75" customHeight="1">
      <c r="A29" s="8" t="s">
        <v>30</v>
      </c>
      <c r="B29" s="13">
        <v>244</v>
      </c>
      <c r="C29" s="10" t="s">
        <v>62</v>
      </c>
      <c r="D29" s="10" t="s">
        <v>85</v>
      </c>
      <c r="E29" s="1">
        <v>19.600000000000001</v>
      </c>
      <c r="F29" s="1">
        <f t="shared" si="0"/>
        <v>4782.4000000000005</v>
      </c>
    </row>
    <row r="30" spans="1:6" ht="30.75" customHeight="1">
      <c r="A30" s="8" t="s">
        <v>31</v>
      </c>
      <c r="B30" s="13">
        <v>271</v>
      </c>
      <c r="C30" s="10" t="s">
        <v>62</v>
      </c>
      <c r="D30" s="10" t="s">
        <v>86</v>
      </c>
      <c r="E30" s="1">
        <v>17.579999999999998</v>
      </c>
      <c r="F30" s="1">
        <f t="shared" si="0"/>
        <v>4764.1799999999994</v>
      </c>
    </row>
    <row r="31" spans="1:6" ht="30.75" customHeight="1">
      <c r="A31" s="8" t="s">
        <v>32</v>
      </c>
      <c r="B31" s="13">
        <v>326</v>
      </c>
      <c r="C31" s="10" t="s">
        <v>62</v>
      </c>
      <c r="D31" s="10" t="s">
        <v>87</v>
      </c>
      <c r="E31" s="1">
        <v>17.95</v>
      </c>
      <c r="F31" s="1">
        <f t="shared" si="0"/>
        <v>5851.7</v>
      </c>
    </row>
    <row r="32" spans="1:6" ht="30.75" customHeight="1">
      <c r="A32" s="8" t="s">
        <v>33</v>
      </c>
      <c r="B32" s="13">
        <v>241</v>
      </c>
      <c r="C32" s="10" t="s">
        <v>62</v>
      </c>
      <c r="D32" s="10" t="s">
        <v>88</v>
      </c>
      <c r="E32" s="1">
        <v>19</v>
      </c>
      <c r="F32" s="1">
        <f t="shared" si="0"/>
        <v>4579</v>
      </c>
    </row>
    <row r="33" spans="1:6" ht="59.25" customHeight="1">
      <c r="A33" s="8" t="s">
        <v>34</v>
      </c>
      <c r="B33" s="13">
        <v>136</v>
      </c>
      <c r="C33" s="10" t="s">
        <v>60</v>
      </c>
      <c r="D33" s="12" t="s">
        <v>89</v>
      </c>
      <c r="E33" s="1">
        <v>38.83</v>
      </c>
      <c r="F33" s="1">
        <f t="shared" si="0"/>
        <v>5280.88</v>
      </c>
    </row>
    <row r="34" spans="1:6" ht="59.25" customHeight="1">
      <c r="A34" s="8" t="s">
        <v>35</v>
      </c>
      <c r="B34" s="13">
        <v>1072</v>
      </c>
      <c r="C34" s="10" t="s">
        <v>60</v>
      </c>
      <c r="D34" s="12" t="s">
        <v>90</v>
      </c>
      <c r="E34" s="1">
        <v>27.7</v>
      </c>
      <c r="F34" s="1">
        <f t="shared" si="0"/>
        <v>29694.399999999998</v>
      </c>
    </row>
    <row r="35" spans="1:6" ht="92.25" customHeight="1">
      <c r="A35" s="8" t="s">
        <v>36</v>
      </c>
      <c r="B35" s="13">
        <v>707</v>
      </c>
      <c r="C35" s="10" t="s">
        <v>61</v>
      </c>
      <c r="D35" s="12" t="s">
        <v>91</v>
      </c>
      <c r="E35" s="1">
        <v>31.23</v>
      </c>
      <c r="F35" s="1">
        <f t="shared" si="0"/>
        <v>22079.61</v>
      </c>
    </row>
    <row r="36" spans="1:6" ht="73.5" customHeight="1">
      <c r="A36" s="8" t="s">
        <v>37</v>
      </c>
      <c r="B36" s="13">
        <v>610</v>
      </c>
      <c r="C36" s="10" t="s">
        <v>61</v>
      </c>
      <c r="D36" s="10" t="s">
        <v>92</v>
      </c>
      <c r="E36" s="1">
        <v>32.58</v>
      </c>
      <c r="F36" s="1">
        <f t="shared" si="0"/>
        <v>19873.8</v>
      </c>
    </row>
    <row r="37" spans="1:6" ht="38.25" customHeight="1">
      <c r="A37" s="8" t="s">
        <v>38</v>
      </c>
      <c r="B37" s="13">
        <v>930</v>
      </c>
      <c r="C37" s="16" t="s">
        <v>60</v>
      </c>
      <c r="D37" s="16" t="s">
        <v>93</v>
      </c>
      <c r="E37" s="1">
        <v>14.55</v>
      </c>
      <c r="F37" s="1">
        <f t="shared" si="0"/>
        <v>13531.5</v>
      </c>
    </row>
    <row r="38" spans="1:6" ht="38.25" customHeight="1">
      <c r="A38" s="8" t="s">
        <v>39</v>
      </c>
      <c r="B38" s="13">
        <v>830</v>
      </c>
      <c r="C38" s="16" t="s">
        <v>60</v>
      </c>
      <c r="D38" s="16" t="s">
        <v>94</v>
      </c>
      <c r="E38" s="1">
        <v>20</v>
      </c>
      <c r="F38" s="1">
        <f t="shared" si="0"/>
        <v>16600</v>
      </c>
    </row>
    <row r="39" spans="1:6" ht="38.25" customHeight="1">
      <c r="A39" s="8" t="s">
        <v>40</v>
      </c>
      <c r="B39" s="13">
        <v>1135</v>
      </c>
      <c r="C39" s="16" t="s">
        <v>60</v>
      </c>
      <c r="D39" s="16" t="s">
        <v>95</v>
      </c>
      <c r="E39" s="1">
        <v>34.49</v>
      </c>
      <c r="F39" s="1">
        <f t="shared" si="0"/>
        <v>39146.15</v>
      </c>
    </row>
    <row r="40" spans="1:6" ht="45.75" customHeight="1">
      <c r="A40" s="8" t="s">
        <v>41</v>
      </c>
      <c r="B40" s="13">
        <v>2220</v>
      </c>
      <c r="C40" s="10" t="s">
        <v>60</v>
      </c>
      <c r="D40" s="14" t="s">
        <v>96</v>
      </c>
      <c r="E40" s="1">
        <v>5.31</v>
      </c>
      <c r="F40" s="1">
        <f t="shared" si="0"/>
        <v>11788.199999999999</v>
      </c>
    </row>
    <row r="41" spans="1:6" ht="45.75" customHeight="1">
      <c r="A41" s="8" t="s">
        <v>42</v>
      </c>
      <c r="B41" s="13">
        <v>2085</v>
      </c>
      <c r="C41" s="10" t="s">
        <v>60</v>
      </c>
      <c r="D41" s="16" t="s">
        <v>97</v>
      </c>
      <c r="E41" s="1">
        <v>58.1</v>
      </c>
      <c r="F41" s="1">
        <f t="shared" si="0"/>
        <v>121138.5</v>
      </c>
    </row>
    <row r="42" spans="1:6" ht="62.25" customHeight="1">
      <c r="A42" s="8" t="s">
        <v>43</v>
      </c>
      <c r="B42" s="13">
        <v>3775</v>
      </c>
      <c r="C42" s="10" t="s">
        <v>60</v>
      </c>
      <c r="D42" s="14" t="s">
        <v>98</v>
      </c>
      <c r="E42" s="1">
        <v>60.53</v>
      </c>
      <c r="F42" s="1">
        <f t="shared" si="0"/>
        <v>228500.75</v>
      </c>
    </row>
    <row r="43" spans="1:6" ht="63" customHeight="1">
      <c r="A43" s="8" t="s">
        <v>44</v>
      </c>
      <c r="B43" s="13">
        <v>1750</v>
      </c>
      <c r="C43" s="10" t="s">
        <v>60</v>
      </c>
      <c r="D43" s="14" t="s">
        <v>99</v>
      </c>
      <c r="E43" s="1">
        <v>40.700000000000003</v>
      </c>
      <c r="F43" s="1">
        <f t="shared" si="0"/>
        <v>71225</v>
      </c>
    </row>
    <row r="44" spans="1:6" ht="54">
      <c r="A44" s="8" t="s">
        <v>45</v>
      </c>
      <c r="B44" s="13">
        <v>4425</v>
      </c>
      <c r="C44" s="10" t="s">
        <v>60</v>
      </c>
      <c r="D44" s="14" t="s">
        <v>100</v>
      </c>
      <c r="E44" s="1">
        <v>107.4</v>
      </c>
      <c r="F44" s="1">
        <f t="shared" si="0"/>
        <v>475245</v>
      </c>
    </row>
    <row r="45" spans="1:6" ht="54">
      <c r="A45" s="8" t="s">
        <v>46</v>
      </c>
      <c r="B45" s="13">
        <v>12250</v>
      </c>
      <c r="C45" s="10" t="s">
        <v>60</v>
      </c>
      <c r="D45" s="14" t="s">
        <v>101</v>
      </c>
      <c r="E45" s="1">
        <v>3.93</v>
      </c>
      <c r="F45" s="1">
        <f t="shared" si="0"/>
        <v>48142.5</v>
      </c>
    </row>
    <row r="46" spans="1:6" ht="46.5" customHeight="1">
      <c r="A46" s="8" t="s">
        <v>47</v>
      </c>
      <c r="B46" s="13">
        <v>144300</v>
      </c>
      <c r="C46" s="10" t="s">
        <v>60</v>
      </c>
      <c r="D46" s="10" t="s">
        <v>102</v>
      </c>
      <c r="E46" s="1">
        <v>1.1499999999999999</v>
      </c>
      <c r="F46" s="1">
        <f t="shared" si="0"/>
        <v>165945</v>
      </c>
    </row>
    <row r="47" spans="1:6" ht="46.5" customHeight="1">
      <c r="A47" s="8" t="s">
        <v>48</v>
      </c>
      <c r="B47" s="13">
        <v>56900</v>
      </c>
      <c r="C47" s="10" t="s">
        <v>60</v>
      </c>
      <c r="D47" s="10" t="s">
        <v>103</v>
      </c>
      <c r="E47" s="1">
        <v>1.29</v>
      </c>
      <c r="F47" s="1">
        <f t="shared" si="0"/>
        <v>73401</v>
      </c>
    </row>
    <row r="48" spans="1:6" ht="64.5" customHeight="1">
      <c r="A48" s="8" t="s">
        <v>49</v>
      </c>
      <c r="B48" s="13">
        <v>540</v>
      </c>
      <c r="C48" s="10" t="s">
        <v>60</v>
      </c>
      <c r="D48" s="14" t="s">
        <v>104</v>
      </c>
      <c r="E48" s="1">
        <v>103.54</v>
      </c>
      <c r="F48" s="1">
        <f t="shared" si="0"/>
        <v>55911.600000000006</v>
      </c>
    </row>
    <row r="49" spans="1:6" ht="90">
      <c r="A49" s="8" t="s">
        <v>50</v>
      </c>
      <c r="B49" s="13">
        <v>330</v>
      </c>
      <c r="C49" s="10" t="s">
        <v>60</v>
      </c>
      <c r="D49" s="14" t="s">
        <v>105</v>
      </c>
      <c r="E49" s="1">
        <v>225.67</v>
      </c>
      <c r="F49" s="1">
        <f t="shared" si="0"/>
        <v>74471.099999999991</v>
      </c>
    </row>
    <row r="50" spans="1:6" ht="87" customHeight="1">
      <c r="A50" s="8" t="s">
        <v>51</v>
      </c>
      <c r="B50" s="13">
        <v>380</v>
      </c>
      <c r="C50" s="10" t="s">
        <v>60</v>
      </c>
      <c r="D50" s="14" t="s">
        <v>106</v>
      </c>
      <c r="E50" s="1">
        <v>390</v>
      </c>
      <c r="F50" s="1">
        <f t="shared" si="0"/>
        <v>148200</v>
      </c>
    </row>
    <row r="51" spans="1:6" ht="87" customHeight="1">
      <c r="A51" s="8" t="s">
        <v>52</v>
      </c>
      <c r="B51" s="13">
        <v>450</v>
      </c>
      <c r="C51" s="10" t="s">
        <v>60</v>
      </c>
      <c r="D51" s="14" t="s">
        <v>107</v>
      </c>
      <c r="E51" s="1">
        <v>165.67</v>
      </c>
      <c r="F51" s="1">
        <f t="shared" si="0"/>
        <v>74551.5</v>
      </c>
    </row>
    <row r="52" spans="1:6" ht="87" customHeight="1">
      <c r="A52" s="8" t="s">
        <v>53</v>
      </c>
      <c r="B52" s="13">
        <v>880</v>
      </c>
      <c r="C52" s="10" t="s">
        <v>60</v>
      </c>
      <c r="D52" s="12" t="s">
        <v>108</v>
      </c>
      <c r="E52" s="1">
        <v>27.55</v>
      </c>
      <c r="F52" s="1">
        <f t="shared" si="0"/>
        <v>24244</v>
      </c>
    </row>
    <row r="53" spans="1:6" ht="87" customHeight="1">
      <c r="A53" s="8" t="s">
        <v>54</v>
      </c>
      <c r="B53" s="13">
        <v>1360</v>
      </c>
      <c r="C53" s="10" t="s">
        <v>60</v>
      </c>
      <c r="D53" s="12" t="s">
        <v>109</v>
      </c>
      <c r="E53" s="1">
        <v>63.95</v>
      </c>
      <c r="F53" s="1">
        <f t="shared" si="0"/>
        <v>86972</v>
      </c>
    </row>
    <row r="54" spans="1:6" ht="87" customHeight="1">
      <c r="A54" s="8" t="s">
        <v>55</v>
      </c>
      <c r="B54" s="13">
        <v>1130</v>
      </c>
      <c r="C54" s="10" t="s">
        <v>60</v>
      </c>
      <c r="D54" s="12" t="s">
        <v>110</v>
      </c>
      <c r="E54" s="1">
        <v>28</v>
      </c>
      <c r="F54" s="1">
        <f t="shared" si="0"/>
        <v>31640</v>
      </c>
    </row>
    <row r="55" spans="1:6" ht="87" customHeight="1">
      <c r="A55" s="8" t="s">
        <v>56</v>
      </c>
      <c r="B55" s="13">
        <v>1150</v>
      </c>
      <c r="C55" s="10" t="s">
        <v>60</v>
      </c>
      <c r="D55" s="12" t="s">
        <v>111</v>
      </c>
      <c r="E55" s="1">
        <v>50.33</v>
      </c>
      <c r="F55" s="1">
        <f t="shared" si="0"/>
        <v>57879.5</v>
      </c>
    </row>
    <row r="56" spans="1:6" ht="35.25" customHeight="1">
      <c r="A56" s="8" t="s">
        <v>57</v>
      </c>
      <c r="B56" s="13">
        <v>700</v>
      </c>
      <c r="C56" s="10" t="s">
        <v>60</v>
      </c>
      <c r="D56" s="12" t="s">
        <v>112</v>
      </c>
      <c r="E56" s="1">
        <v>58.19</v>
      </c>
      <c r="F56" s="1">
        <f t="shared" si="0"/>
        <v>40733</v>
      </c>
    </row>
    <row r="57" spans="1:6" ht="68.25" customHeight="1">
      <c r="A57" s="8" t="s">
        <v>58</v>
      </c>
      <c r="B57" s="13">
        <v>1300</v>
      </c>
      <c r="C57" s="10" t="s">
        <v>60</v>
      </c>
      <c r="D57" s="12" t="s">
        <v>113</v>
      </c>
      <c r="E57" s="1">
        <v>17.27</v>
      </c>
      <c r="F57" s="1">
        <f t="shared" si="0"/>
        <v>22451</v>
      </c>
    </row>
    <row r="58" spans="1:6" ht="37.5" customHeight="1">
      <c r="A58" s="18" t="s">
        <v>5</v>
      </c>
      <c r="B58" s="18"/>
      <c r="C58" s="18"/>
      <c r="D58" s="18"/>
      <c r="E58" s="19">
        <f>SUM(F7:F57)</f>
        <v>2694323.9400000004</v>
      </c>
      <c r="F58" s="19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</sheetData>
  <mergeCells count="10">
    <mergeCell ref="A58:D58"/>
    <mergeCell ref="E58:F58"/>
    <mergeCell ref="A1:F1"/>
    <mergeCell ref="A2:F2"/>
    <mergeCell ref="A3:F3"/>
    <mergeCell ref="A4:F4"/>
    <mergeCell ref="E5:F5"/>
    <mergeCell ref="A5:A6"/>
    <mergeCell ref="B5:B6"/>
    <mergeCell ref="C5:C6"/>
  </mergeCells>
  <pageMargins left="0.7" right="0.7" top="0.75" bottom="0.75" header="0.3" footer="0.3"/>
  <pageSetup paperSize="9" scale="60" orientation="portrait" r:id="rId1"/>
  <rowBreaks count="1" manualBreakCount="1">
    <brk id="2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christineandrade</cp:lastModifiedBy>
  <cp:lastPrinted>2020-09-10T18:11:18Z</cp:lastPrinted>
  <dcterms:created xsi:type="dcterms:W3CDTF">2015-11-05T11:50:51Z</dcterms:created>
  <dcterms:modified xsi:type="dcterms:W3CDTF">2020-09-18T17:41:16Z</dcterms:modified>
</cp:coreProperties>
</file>