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55" yWindow="0" windowWidth="15480" windowHeight="7935"/>
  </bookViews>
  <sheets>
    <sheet name="MÉDIA 2020" sheetId="24" r:id="rId1"/>
  </sheets>
  <definedNames>
    <definedName name="_xlnm.Print_Area" localSheetId="0">'MÉDIA 2020'!$A$1:$F$39</definedName>
  </definedNames>
  <calcPr calcId="125725"/>
</workbook>
</file>

<file path=xl/calcChain.xml><?xml version="1.0" encoding="utf-8"?>
<calcChain xmlns="http://schemas.openxmlformats.org/spreadsheetml/2006/main">
  <c r="F35" i="24"/>
  <c r="F36"/>
  <c r="F37"/>
  <c r="F38"/>
  <c r="F34" l="1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E39" l="1"/>
</calcChain>
</file>

<file path=xl/sharedStrings.xml><?xml version="1.0" encoding="utf-8"?>
<sst xmlns="http://schemas.openxmlformats.org/spreadsheetml/2006/main" count="95" uniqueCount="67">
  <si>
    <t>MUNICÍPIO DE SANTO ANTÔNIO DE PÁDUA</t>
  </si>
  <si>
    <t>ITEM</t>
  </si>
  <si>
    <t>UN.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</si>
  <si>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</si>
  <si>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</si>
  <si>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</si>
  <si>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</si>
  <si>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</si>
  <si>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</si>
  <si>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</si>
  <si>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</si>
  <si>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</si>
  <si>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</si>
  <si>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</si>
  <si>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</si>
  <si>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</si>
  <si>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</si>
  <si>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</si>
  <si>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</si>
  <si>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</si>
  <si>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</si>
  <si>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</si>
  <si>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</si>
  <si>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</si>
  <si>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</si>
  <si>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</si>
  <si>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</si>
  <si>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</si>
  <si>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MATERIAL PARA PEQUENOS REPAROS</t>
  </si>
  <si>
    <t>QUANT</t>
  </si>
  <si>
    <t>PREFEITURA MUNICIPAL DE SANTO ANTÔNIO DE PÁDUA</t>
  </si>
  <si>
    <t>ESTADO DO RIO DE JANEIRO</t>
  </si>
  <si>
    <t>MÉDIA</t>
  </si>
  <si>
    <t>TOTAL</t>
  </si>
  <si>
    <t>UNIT.</t>
  </si>
  <si>
    <t xml:space="preserve">TELHAS E FERRAGENS PARA PORTAS E JANELAS </t>
  </si>
  <si>
    <t>Telha de amianto ondulada, medidas de  2,44 x 0,50 x 0,04.</t>
  </si>
  <si>
    <t>Telha de amianto ondulada, medidas de  2,44 x 1,10 x 0,05.</t>
  </si>
  <si>
    <t>Telha de amianto ondulada, medidas de  3,05 x 1,10 x 0,06.</t>
  </si>
  <si>
    <t>Telha de amianto ondulada, medidas de 3,66 x 1,10 x 0,06.</t>
  </si>
  <si>
    <t>Fechadura  para porta externa, oxi, distância de broca 40mm, resistência a corrosão.</t>
  </si>
  <si>
    <t>Fechadura para porta interna, oxi, distância de broca 40mm, resistência a corrosão.</t>
  </si>
  <si>
    <t>Fechadura para porta wc, oxi, distância de broca 40mm, resistência a corrosão.</t>
  </si>
  <si>
    <t>Fechadura para porta externa, cromada, distância de broca 40mm, resistência a corrosão.</t>
  </si>
  <si>
    <t>Fechadura para porta interna, cromada, distância de broca 40mm, resistência a corrosão.</t>
  </si>
  <si>
    <t>Fechadura para porta wc, cromada, distância de broca 40mm, resistência a corrosão.</t>
  </si>
  <si>
    <t>Trinco para janela 6cm cromado, material resistente  a corrosão.</t>
  </si>
  <si>
    <t>Trinco para janela 9cm cromado, material resistente a corrosão.</t>
  </si>
  <si>
    <t>Trinco para janela 12cm cromado, material resistente a corrosão.</t>
  </si>
  <si>
    <t>Trinco para janela 15cm cromado, material resistente a corrosão.</t>
  </si>
  <si>
    <t>Prego 10 x 10 com cabeça, galvanizado</t>
  </si>
  <si>
    <t>Prego 12 x 12 com cabeça, galvanizado</t>
  </si>
  <si>
    <t>Prego 12 x 12 sem cabeça, galvanizado</t>
  </si>
  <si>
    <t>Prego 15 x 15 com cabeça, galvanizado</t>
  </si>
  <si>
    <t>Prego 17 x 21 com cabeça, galvanizado</t>
  </si>
  <si>
    <t>Prego 17 x 27 com cabeça, galvanizado</t>
  </si>
  <si>
    <t>Prego 20 x 30 com cabeça, galvanizado</t>
  </si>
  <si>
    <t>Prego 22 x 48 com cabeça, galvanizado</t>
  </si>
  <si>
    <t>Dobradiça 3 x 3, sem anel, FLO, porta (cartela com três)</t>
  </si>
  <si>
    <t>Dobradiça 3 x 3, com anel, FLO, porta (cartela com três)</t>
  </si>
  <si>
    <t>Dobradiça 3 FLO palmela, janela (cartela com dois)</t>
  </si>
  <si>
    <t>Parafuso 3,5 x 22, fixer</t>
  </si>
  <si>
    <t>Parafuso 3,5 x 40, fixer</t>
  </si>
  <si>
    <t>APÊNDICE I AO TERMO DE REFERENCIA</t>
  </si>
  <si>
    <t>025</t>
  </si>
  <si>
    <t>026</t>
  </si>
  <si>
    <t>027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</si>
</sst>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&quot;R$&quot;\ #,##0.00"/>
    <numFmt numFmtId="166" formatCode="#,##0.00;[Red]#,##0.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638425</xdr:colOff>
      <xdr:row>1</xdr:row>
      <xdr:rowOff>0</xdr:rowOff>
    </xdr:from>
    <xdr:to>
      <xdr:col>1</xdr:col>
      <xdr:colOff>639545</xdr:colOff>
      <xdr:row>5</xdr:row>
      <xdr:rowOff>148257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4008" y="287620"/>
          <a:ext cx="944095" cy="12224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638425</xdr:colOff>
      <xdr:row>1</xdr:row>
      <xdr:rowOff>0</xdr:rowOff>
    </xdr:from>
    <xdr:to>
      <xdr:col>1</xdr:col>
      <xdr:colOff>639545</xdr:colOff>
      <xdr:row>5</xdr:row>
      <xdr:rowOff>148257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6125" y="287620"/>
          <a:ext cx="1120" cy="122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14"/>
  <sheetViews>
    <sheetView tabSelected="1" view="pageBreakPreview" zoomScale="60" workbookViewId="0">
      <selection activeCell="A12" sqref="A12:D38"/>
    </sheetView>
  </sheetViews>
  <sheetFormatPr defaultRowHeight="15.75"/>
  <cols>
    <col min="1" max="1" width="9.7109375" style="1" customWidth="1"/>
    <col min="2" max="2" width="16.5703125" style="1" customWidth="1"/>
    <col min="3" max="3" width="9.140625" style="1" customWidth="1"/>
    <col min="4" max="4" width="75" style="1" customWidth="1"/>
    <col min="5" max="5" width="21.85546875" style="1" customWidth="1"/>
    <col min="6" max="6" width="24.5703125" style="1" customWidth="1"/>
    <col min="7" max="16384" width="9.140625" style="1"/>
  </cols>
  <sheetData>
    <row r="3" spans="1:8">
      <c r="A3" s="12" t="s">
        <v>0</v>
      </c>
      <c r="B3" s="12"/>
      <c r="C3" s="12"/>
      <c r="D3" s="12"/>
      <c r="E3" s="12"/>
      <c r="F3" s="12"/>
    </row>
    <row r="4" spans="1:8" ht="23.25" customHeight="1">
      <c r="A4" s="13" t="s">
        <v>30</v>
      </c>
      <c r="B4" s="13"/>
      <c r="C4" s="13"/>
      <c r="D4" s="13"/>
      <c r="E4" s="13"/>
      <c r="F4" s="13"/>
    </row>
    <row r="5" spans="1:8" ht="29.25" customHeight="1">
      <c r="A5" s="13" t="s">
        <v>31</v>
      </c>
      <c r="B5" s="13"/>
      <c r="C5" s="13"/>
      <c r="D5" s="13"/>
      <c r="E5" s="13"/>
      <c r="F5" s="13"/>
      <c r="G5" s="2"/>
      <c r="H5" s="2"/>
    </row>
    <row r="6" spans="1:8">
      <c r="A6" s="14" t="s">
        <v>63</v>
      </c>
      <c r="B6" s="15"/>
      <c r="C6" s="15"/>
      <c r="D6" s="15"/>
      <c r="E6" s="15"/>
      <c r="F6" s="15"/>
    </row>
    <row r="7" spans="1:8" ht="1.5" hidden="1" customHeight="1">
      <c r="A7" s="12" t="s">
        <v>28</v>
      </c>
      <c r="B7" s="12"/>
      <c r="C7" s="12"/>
      <c r="D7" s="12"/>
    </row>
    <row r="8" spans="1:8" hidden="1">
      <c r="A8" s="3"/>
      <c r="B8" s="3"/>
      <c r="C8" s="3"/>
      <c r="D8" s="3"/>
    </row>
    <row r="9" spans="1:8">
      <c r="A9" s="16" t="s">
        <v>35</v>
      </c>
      <c r="B9" s="16"/>
      <c r="C9" s="16"/>
      <c r="D9" s="16"/>
      <c r="E9" s="16"/>
      <c r="F9" s="16"/>
    </row>
    <row r="10" spans="1:8" ht="51.75" customHeight="1">
      <c r="A10" s="23" t="s">
        <v>1</v>
      </c>
      <c r="B10" s="23" t="s">
        <v>29</v>
      </c>
      <c r="C10" s="23" t="s">
        <v>2</v>
      </c>
      <c r="D10" s="23" t="s">
        <v>3</v>
      </c>
      <c r="E10" s="22" t="s">
        <v>32</v>
      </c>
      <c r="F10" s="22"/>
    </row>
    <row r="11" spans="1:8" ht="42" customHeight="1">
      <c r="A11" s="23"/>
      <c r="B11" s="23"/>
      <c r="C11" s="23"/>
      <c r="D11" s="23"/>
      <c r="E11" s="4" t="s">
        <v>34</v>
      </c>
      <c r="F11" s="4" t="s">
        <v>33</v>
      </c>
    </row>
    <row r="12" spans="1:8" ht="56.25" customHeight="1">
      <c r="A12" s="5" t="s">
        <v>4</v>
      </c>
      <c r="B12" s="6">
        <v>773</v>
      </c>
      <c r="C12" s="7" t="s">
        <v>2</v>
      </c>
      <c r="D12" s="8" t="s">
        <v>36</v>
      </c>
      <c r="E12" s="9">
        <v>26.97</v>
      </c>
      <c r="F12" s="9">
        <f>E12*B12</f>
        <v>20847.809999999998</v>
      </c>
    </row>
    <row r="13" spans="1:8" ht="56.25" customHeight="1">
      <c r="A13" s="5" t="s">
        <v>5</v>
      </c>
      <c r="B13" s="8">
        <v>623</v>
      </c>
      <c r="C13" s="7" t="s">
        <v>2</v>
      </c>
      <c r="D13" s="8" t="s">
        <v>37</v>
      </c>
      <c r="E13" s="9">
        <v>83.33</v>
      </c>
      <c r="F13" s="9">
        <f>E13*B13</f>
        <v>51914.59</v>
      </c>
    </row>
    <row r="14" spans="1:8" ht="56.25" customHeight="1">
      <c r="A14" s="5" t="s">
        <v>6</v>
      </c>
      <c r="B14" s="8">
        <v>678</v>
      </c>
      <c r="C14" s="7" t="s">
        <v>2</v>
      </c>
      <c r="D14" s="8" t="s">
        <v>38</v>
      </c>
      <c r="E14" s="9">
        <v>133</v>
      </c>
      <c r="F14" s="9">
        <f>E14*B14</f>
        <v>90174</v>
      </c>
    </row>
    <row r="15" spans="1:8" ht="56.25" customHeight="1">
      <c r="A15" s="5" t="s">
        <v>7</v>
      </c>
      <c r="B15" s="8">
        <v>684</v>
      </c>
      <c r="C15" s="7" t="s">
        <v>2</v>
      </c>
      <c r="D15" s="8" t="s">
        <v>39</v>
      </c>
      <c r="E15" s="9">
        <v>151.33000000000001</v>
      </c>
      <c r="F15" s="9">
        <f>E15*B15</f>
        <v>103509.72000000002</v>
      </c>
    </row>
    <row r="16" spans="1:8" ht="56.25" customHeight="1">
      <c r="A16" s="5" t="s">
        <v>8</v>
      </c>
      <c r="B16" s="8">
        <v>115</v>
      </c>
      <c r="C16" s="7" t="s">
        <v>2</v>
      </c>
      <c r="D16" s="8" t="s">
        <v>40</v>
      </c>
      <c r="E16" s="9">
        <v>80.069999999999993</v>
      </c>
      <c r="F16" s="9">
        <f>E16*B16</f>
        <v>9208.0499999999993</v>
      </c>
    </row>
    <row r="17" spans="1:6" ht="56.25" customHeight="1">
      <c r="A17" s="5" t="s">
        <v>9</v>
      </c>
      <c r="B17" s="8">
        <v>301</v>
      </c>
      <c r="C17" s="7" t="s">
        <v>2</v>
      </c>
      <c r="D17" s="8" t="s">
        <v>41</v>
      </c>
      <c r="E17" s="9">
        <v>59.72</v>
      </c>
      <c r="F17" s="9">
        <f>E17*B17</f>
        <v>17975.72</v>
      </c>
    </row>
    <row r="18" spans="1:6" ht="56.25" customHeight="1">
      <c r="A18" s="5" t="s">
        <v>10</v>
      </c>
      <c r="B18" s="8">
        <v>275</v>
      </c>
      <c r="C18" s="7" t="s">
        <v>2</v>
      </c>
      <c r="D18" s="8" t="s">
        <v>42</v>
      </c>
      <c r="E18" s="9">
        <v>59.72</v>
      </c>
      <c r="F18" s="9">
        <f>E18*B18</f>
        <v>16423</v>
      </c>
    </row>
    <row r="19" spans="1:6" ht="49.5" customHeight="1">
      <c r="A19" s="5" t="s">
        <v>11</v>
      </c>
      <c r="B19" s="8">
        <v>307</v>
      </c>
      <c r="C19" s="7" t="s">
        <v>2</v>
      </c>
      <c r="D19" s="8" t="s">
        <v>43</v>
      </c>
      <c r="E19" s="9">
        <v>73.400000000000006</v>
      </c>
      <c r="F19" s="9">
        <f>E19*B19</f>
        <v>22533.800000000003</v>
      </c>
    </row>
    <row r="20" spans="1:6" ht="49.5" customHeight="1">
      <c r="A20" s="5" t="s">
        <v>12</v>
      </c>
      <c r="B20" s="8">
        <v>266</v>
      </c>
      <c r="C20" s="7" t="s">
        <v>2</v>
      </c>
      <c r="D20" s="8" t="s">
        <v>44</v>
      </c>
      <c r="E20" s="9">
        <v>59.72</v>
      </c>
      <c r="F20" s="9">
        <f>E20*B20</f>
        <v>15885.52</v>
      </c>
    </row>
    <row r="21" spans="1:6" ht="49.5" customHeight="1">
      <c r="A21" s="5" t="s">
        <v>13</v>
      </c>
      <c r="B21" s="8">
        <v>299</v>
      </c>
      <c r="C21" s="7" t="s">
        <v>2</v>
      </c>
      <c r="D21" s="8" t="s">
        <v>45</v>
      </c>
      <c r="E21" s="9">
        <v>59.72</v>
      </c>
      <c r="F21" s="9">
        <f>E21*B21</f>
        <v>17856.28</v>
      </c>
    </row>
    <row r="22" spans="1:6" ht="49.5" customHeight="1">
      <c r="A22" s="5" t="s">
        <v>14</v>
      </c>
      <c r="B22" s="8">
        <v>316</v>
      </c>
      <c r="C22" s="7" t="s">
        <v>2</v>
      </c>
      <c r="D22" s="8" t="s">
        <v>46</v>
      </c>
      <c r="E22" s="9">
        <v>20.5</v>
      </c>
      <c r="F22" s="9">
        <f>E22*B22</f>
        <v>6478</v>
      </c>
    </row>
    <row r="23" spans="1:6" ht="49.5" customHeight="1">
      <c r="A23" s="5" t="s">
        <v>15</v>
      </c>
      <c r="B23" s="8">
        <v>290</v>
      </c>
      <c r="C23" s="7" t="s">
        <v>2</v>
      </c>
      <c r="D23" s="8" t="s">
        <v>47</v>
      </c>
      <c r="E23" s="9">
        <v>30</v>
      </c>
      <c r="F23" s="9">
        <f>E23*B23</f>
        <v>8700</v>
      </c>
    </row>
    <row r="24" spans="1:6" ht="49.5" customHeight="1">
      <c r="A24" s="5" t="s">
        <v>16</v>
      </c>
      <c r="B24" s="8">
        <v>296</v>
      </c>
      <c r="C24" s="7" t="s">
        <v>2</v>
      </c>
      <c r="D24" s="8" t="s">
        <v>48</v>
      </c>
      <c r="E24" s="9">
        <v>45.67</v>
      </c>
      <c r="F24" s="9">
        <f>E24*B24</f>
        <v>13518.32</v>
      </c>
    </row>
    <row r="25" spans="1:6" ht="71.25" customHeight="1">
      <c r="A25" s="5" t="s">
        <v>17</v>
      </c>
      <c r="B25" s="8">
        <v>280</v>
      </c>
      <c r="C25" s="7" t="s">
        <v>2</v>
      </c>
      <c r="D25" s="8" t="s">
        <v>49</v>
      </c>
      <c r="E25" s="9">
        <v>54.9</v>
      </c>
      <c r="F25" s="9">
        <f>E25*B25</f>
        <v>15372</v>
      </c>
    </row>
    <row r="26" spans="1:6" ht="59.25" customHeight="1">
      <c r="A26" s="5" t="s">
        <v>18</v>
      </c>
      <c r="B26" s="8">
        <v>111</v>
      </c>
      <c r="C26" s="7" t="s">
        <v>2</v>
      </c>
      <c r="D26" s="8" t="s">
        <v>50</v>
      </c>
      <c r="E26" s="9">
        <v>43</v>
      </c>
      <c r="F26" s="9">
        <f>E26*B26</f>
        <v>4773</v>
      </c>
    </row>
    <row r="27" spans="1:6" ht="72.75" customHeight="1">
      <c r="A27" s="5" t="s">
        <v>19</v>
      </c>
      <c r="B27" s="8">
        <v>99</v>
      </c>
      <c r="C27" s="7" t="s">
        <v>2</v>
      </c>
      <c r="D27" s="8" t="s">
        <v>51</v>
      </c>
      <c r="E27" s="9">
        <v>36</v>
      </c>
      <c r="F27" s="9">
        <f>E27*B27</f>
        <v>3564</v>
      </c>
    </row>
    <row r="28" spans="1:6" ht="62.25" customHeight="1">
      <c r="A28" s="5" t="s">
        <v>20</v>
      </c>
      <c r="B28" s="8">
        <v>73</v>
      </c>
      <c r="C28" s="7" t="s">
        <v>2</v>
      </c>
      <c r="D28" s="8" t="s">
        <v>52</v>
      </c>
      <c r="E28" s="9">
        <v>36</v>
      </c>
      <c r="F28" s="9">
        <f>E28*B28</f>
        <v>2628</v>
      </c>
    </row>
    <row r="29" spans="1:6" ht="59.25" customHeight="1">
      <c r="A29" s="5" t="s">
        <v>21</v>
      </c>
      <c r="B29" s="8">
        <v>135</v>
      </c>
      <c r="C29" s="7" t="s">
        <v>2</v>
      </c>
      <c r="D29" s="8" t="s">
        <v>53</v>
      </c>
      <c r="E29" s="9">
        <v>30</v>
      </c>
      <c r="F29" s="9">
        <f>E29*B29</f>
        <v>4050</v>
      </c>
    </row>
    <row r="30" spans="1:6" ht="81" customHeight="1">
      <c r="A30" s="5" t="s">
        <v>22</v>
      </c>
      <c r="B30" s="8">
        <v>156</v>
      </c>
      <c r="C30" s="7" t="s">
        <v>2</v>
      </c>
      <c r="D30" s="8" t="s">
        <v>54</v>
      </c>
      <c r="E30" s="9">
        <v>27.33</v>
      </c>
      <c r="F30" s="9">
        <f>E30*B30</f>
        <v>4263.4799999999996</v>
      </c>
    </row>
    <row r="31" spans="1:6" ht="63" customHeight="1">
      <c r="A31" s="5" t="s">
        <v>23</v>
      </c>
      <c r="B31" s="8">
        <v>85</v>
      </c>
      <c r="C31" s="7" t="s">
        <v>2</v>
      </c>
      <c r="D31" s="8" t="s">
        <v>55</v>
      </c>
      <c r="E31" s="9">
        <v>27.33</v>
      </c>
      <c r="F31" s="9">
        <f>E31*B31</f>
        <v>2323.0499999999997</v>
      </c>
    </row>
    <row r="32" spans="1:6" ht="63.75" customHeight="1">
      <c r="A32" s="5" t="s">
        <v>24</v>
      </c>
      <c r="B32" s="8">
        <v>57</v>
      </c>
      <c r="C32" s="7" t="s">
        <v>2</v>
      </c>
      <c r="D32" s="8" t="s">
        <v>56</v>
      </c>
      <c r="E32" s="9">
        <v>27.33</v>
      </c>
      <c r="F32" s="9">
        <f>E32*B32</f>
        <v>1557.81</v>
      </c>
    </row>
    <row r="33" spans="1:6" ht="61.5" customHeight="1">
      <c r="A33" s="5" t="s">
        <v>25</v>
      </c>
      <c r="B33" s="8">
        <v>53</v>
      </c>
      <c r="C33" s="7" t="s">
        <v>2</v>
      </c>
      <c r="D33" s="8" t="s">
        <v>57</v>
      </c>
      <c r="E33" s="9">
        <v>27.33</v>
      </c>
      <c r="F33" s="9">
        <f>E33*B33</f>
        <v>1448.49</v>
      </c>
    </row>
    <row r="34" spans="1:6" ht="63" customHeight="1">
      <c r="A34" s="5" t="s">
        <v>26</v>
      </c>
      <c r="B34" s="10">
        <v>111</v>
      </c>
      <c r="C34" s="7" t="s">
        <v>2</v>
      </c>
      <c r="D34" s="8" t="s">
        <v>58</v>
      </c>
      <c r="E34" s="9">
        <v>32.33</v>
      </c>
      <c r="F34" s="9">
        <f>E34*B34</f>
        <v>3588.6299999999997</v>
      </c>
    </row>
    <row r="35" spans="1:6" ht="63" customHeight="1">
      <c r="A35" s="5" t="s">
        <v>27</v>
      </c>
      <c r="B35" s="10">
        <v>125</v>
      </c>
      <c r="C35" s="7" t="s">
        <v>2</v>
      </c>
      <c r="D35" s="8" t="s">
        <v>59</v>
      </c>
      <c r="E35" s="9">
        <v>37.33</v>
      </c>
      <c r="F35" s="9">
        <f>E35*B35</f>
        <v>4666.25</v>
      </c>
    </row>
    <row r="36" spans="1:6" ht="63" customHeight="1">
      <c r="A36" s="5" t="s">
        <v>64</v>
      </c>
      <c r="B36" s="10">
        <v>128</v>
      </c>
      <c r="C36" s="7" t="s">
        <v>2</v>
      </c>
      <c r="D36" s="8" t="s">
        <v>60</v>
      </c>
      <c r="E36" s="9">
        <v>24.67</v>
      </c>
      <c r="F36" s="9">
        <f>E36*B36</f>
        <v>3157.76</v>
      </c>
    </row>
    <row r="37" spans="1:6" ht="63" customHeight="1">
      <c r="A37" s="5" t="s">
        <v>65</v>
      </c>
      <c r="B37" s="10">
        <v>610</v>
      </c>
      <c r="C37" s="7" t="s">
        <v>2</v>
      </c>
      <c r="D37" s="8" t="s">
        <v>61</v>
      </c>
      <c r="E37" s="9">
        <v>0.37</v>
      </c>
      <c r="F37" s="9">
        <f>E37*B37</f>
        <v>225.7</v>
      </c>
    </row>
    <row r="38" spans="1:6" ht="61.5" customHeight="1">
      <c r="A38" s="5" t="s">
        <v>66</v>
      </c>
      <c r="B38" s="10">
        <v>610</v>
      </c>
      <c r="C38" s="11" t="s">
        <v>2</v>
      </c>
      <c r="D38" s="8" t="s">
        <v>62</v>
      </c>
      <c r="E38" s="9">
        <v>0.45</v>
      </c>
      <c r="F38" s="9">
        <f>E38*B38</f>
        <v>274.5</v>
      </c>
    </row>
    <row r="39" spans="1:6" ht="49.5" customHeight="1">
      <c r="A39" s="17" t="s">
        <v>33</v>
      </c>
      <c r="B39" s="18"/>
      <c r="C39" s="18"/>
      <c r="D39" s="19"/>
      <c r="E39" s="20">
        <f>SUM(F12:F38)</f>
        <v>446917.48</v>
      </c>
      <c r="F39" s="21"/>
    </row>
    <row r="40" spans="1:6" ht="49.5" customHeight="1"/>
    <row r="41" spans="1:6" ht="49.5" customHeight="1"/>
    <row r="42" spans="1:6" ht="49.5" customHeight="1"/>
    <row r="43" spans="1:6" ht="49.5" customHeight="1"/>
    <row r="44" spans="1:6" ht="49.5" customHeight="1"/>
    <row r="45" spans="1:6" ht="49.5" customHeight="1"/>
    <row r="46" spans="1:6" ht="49.5" customHeight="1"/>
    <row r="47" spans="1:6" ht="49.5" customHeight="1"/>
    <row r="48" spans="1:6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3" ht="49.5" customHeight="1"/>
    <row r="84" ht="49.5" customHeight="1"/>
    <row r="85" ht="49.5" customHeight="1"/>
    <row r="86" ht="49.5" customHeight="1"/>
    <row r="87" ht="49.5" customHeight="1"/>
    <row r="88" ht="49.5" customHeight="1"/>
    <row r="89" ht="49.5" customHeight="1"/>
    <row r="90" ht="49.5" customHeight="1"/>
    <row r="91" ht="49.5" customHeight="1"/>
    <row r="92" ht="49.5" customHeight="1"/>
    <row r="93" ht="49.5" customHeight="1"/>
    <row r="94" ht="49.5" customHeight="1"/>
    <row r="95" ht="49.5" customHeight="1"/>
    <row r="96" ht="49.5" customHeight="1"/>
    <row r="97" ht="49.5" customHeight="1"/>
    <row r="98" ht="49.5" customHeight="1"/>
    <row r="99" ht="49.5" customHeight="1"/>
    <row r="100" ht="49.5" customHeight="1"/>
    <row r="101" ht="49.5" customHeight="1"/>
    <row r="102" ht="49.5" customHeight="1"/>
    <row r="103" ht="49.5" customHeight="1"/>
    <row r="104" ht="49.5" customHeight="1"/>
    <row r="105" ht="49.5" customHeight="1"/>
    <row r="106" ht="49.5" customHeight="1"/>
    <row r="107" ht="49.5" customHeight="1"/>
    <row r="108" ht="49.5" customHeight="1"/>
    <row r="109" ht="49.5" customHeight="1"/>
    <row r="110" ht="49.5" customHeight="1"/>
    <row r="111" ht="49.5" customHeight="1"/>
    <row r="112" ht="49.5" customHeight="1"/>
    <row r="113" ht="49.5" customHeight="1"/>
    <row r="114" ht="46.5" customHeight="1"/>
  </sheetData>
  <mergeCells count="13">
    <mergeCell ref="A39:D39"/>
    <mergeCell ref="E39:F39"/>
    <mergeCell ref="E10:F10"/>
    <mergeCell ref="A7:D7"/>
    <mergeCell ref="A10:A11"/>
    <mergeCell ref="B10:B11"/>
    <mergeCell ref="C10:C11"/>
    <mergeCell ref="D10:D11"/>
    <mergeCell ref="A3:F3"/>
    <mergeCell ref="A4:F4"/>
    <mergeCell ref="A5:F5"/>
    <mergeCell ref="A6:F6"/>
    <mergeCell ref="A9:F9"/>
  </mergeCells>
  <pageMargins left="0.51181102362204722" right="0.51181102362204722" top="0.78740157480314965" bottom="0.78740157480314965" header="0.31496062992125984" footer="0.31496062992125984"/>
  <pageSetup paperSize="9" scale="51" orientation="portrait" r:id="rId1"/>
  <rowBreaks count="1" manualBreakCount="1">
    <brk id="3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2020</vt:lpstr>
      <vt:lpstr>'MÉDIA 2020'!Area_de_impressao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rachel</cp:lastModifiedBy>
  <cp:lastPrinted>2021-06-01T13:07:25Z</cp:lastPrinted>
  <dcterms:created xsi:type="dcterms:W3CDTF">2013-06-07T12:53:16Z</dcterms:created>
  <dcterms:modified xsi:type="dcterms:W3CDTF">2021-07-15T20:37:32Z</dcterms:modified>
</cp:coreProperties>
</file>