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Plan2" sheetId="2" r:id="rId1"/>
  </sheets>
  <definedNames>
    <definedName name="_xlnm.Print_Area" localSheetId="0">Plan2!$A$1:$F$72</definedName>
  </definedNames>
  <calcPr calcId="125725"/>
</workbook>
</file>

<file path=xl/calcChain.xml><?xml version="1.0" encoding="utf-8"?>
<calcChain xmlns="http://schemas.openxmlformats.org/spreadsheetml/2006/main">
  <c r="F35" i="2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E72" l="1"/>
</calcChain>
</file>

<file path=xl/sharedStrings.xml><?xml version="1.0" encoding="utf-8"?>
<sst xmlns="http://schemas.openxmlformats.org/spreadsheetml/2006/main" count="203" uniqueCount="141">
  <si>
    <t>Prefeitura Municipal de Santo Antônio de Pádua</t>
  </si>
  <si>
    <t>Estado do Rio de Janeiro</t>
  </si>
  <si>
    <t>APÊNDICE</t>
  </si>
  <si>
    <t>ITEM</t>
  </si>
  <si>
    <t>QUANT.</t>
  </si>
  <si>
    <t>UNID</t>
  </si>
  <si>
    <t>DESCRIÇÃO</t>
  </si>
  <si>
    <t>MÉDIA</t>
  </si>
  <si>
    <t>UNIT.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</si>
  <si>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</si>
  <si>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</si>
  <si>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</si>
  <si>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</si>
  <si>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</si>
  <si>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</si>
  <si>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</si>
  <si>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</si>
  <si>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</si>
  <si>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</si>
  <si>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</si>
  <si>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</si>
  <si>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</si>
  <si>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</si>
  <si>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</si>
  <si>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</si>
  <si>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</si>
  <si>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</si>
  <si>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</si>
  <si>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</si>
  <si>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</si>
  <si>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</si>
  <si>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</si>
  <si>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</si>
  <si>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</si>
  <si>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</si>
  <si>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</si>
  <si>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</si>
  <si>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</si>
  <si>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 xml:space="preserve">TOTAL 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</si>
  <si>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</si>
  <si>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</si>
  <si>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</si>
  <si>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</si>
  <si>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</si>
  <si>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</si>
  <si>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</si>
  <si>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</si>
  <si>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</si>
  <si>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</si>
  <si>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</si>
  <si>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</si>
  <si>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</si>
  <si>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</si>
  <si>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</si>
  <si>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</si>
  <si>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</si>
  <si>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</si>
  <si>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</si>
  <si>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</si>
  <si>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</si>
  <si>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</si>
  <si>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</si>
  <si>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</si>
  <si>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</si>
  <si>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</si>
  <si>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</si>
  <si>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</si>
  <si>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</si>
  <si>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</si>
  <si>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</si>
  <si>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</si>
  <si>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</si>
  <si>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</si>
  <si>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</si>
  <si>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</si>
  <si>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Uni.</t>
  </si>
  <si>
    <t>ABRAÇADEIRA DE NYLON PRETA 20CM</t>
  </si>
  <si>
    <t>ABRAÇADEIRA DE NYLON PRETA 30CM</t>
  </si>
  <si>
    <t>ABRAÇADEIRA DE NYLON PRETA 40CM</t>
  </si>
  <si>
    <t>ARMAÇÃO SECUNDÁRIA 01, ESTRITOS CHAPA, MATERIAL AÇO CARBONO 1010 a 1020, FABRICADOS CONFORME AS NORMAS ABNT</t>
  </si>
  <si>
    <t>ARMAÇÃO SECUNDÁRIA 02, ESTRITOS CHAPA, MATERIAL AÇO CARBONO 1010 a 1020, FABRICADOS CONFORME AS NORMAS ABNT</t>
  </si>
  <si>
    <t>ARMAÇÃO SECUNDÁRIA 03, ESTRITOS CHAPA, MATERIAL AÇO CARBONO 1010 a 1020, FABRICADOS CONFORME AS NORMAS ABNT</t>
  </si>
  <si>
    <t>ARRUELA QUADRADA GALVANIZADO 5/8 P/ FURTO 5/8</t>
  </si>
  <si>
    <t>BUCHA FABRICADAS EM POLIETILENO, PARA UTILIZAÇÃO EM PAREDE, DIÂMETRO 10MM</t>
  </si>
  <si>
    <t>BUCHA FABRICADAS EM POLIETILENO, PARA UTILIZAÇÃO EM PAREDE, DIÂMETRO 5MM</t>
  </si>
  <si>
    <t>BUCHA FABRICADAS EM POLIETILENO, PARA UTILIZAÇÃO EM PAREDE, DIÂMETRO 6MM</t>
  </si>
  <si>
    <t xml:space="preserve">BUCHA FABRICADAS EM POLIETILENO, PARA UTILIZAÇÃO EM PAREDE, DIÂMETRO 7MM </t>
  </si>
  <si>
    <t xml:space="preserve">BUCHA FABRICADAS EM POLIETILENO, PARA UTILIZAÇÃO EM PAREDE, DIÂMETRO 8MM </t>
  </si>
  <si>
    <t xml:space="preserve">CAIXA DE EMBUTIR COM CAPACIDADE PARA 12 DISJUNTORES, CONSTRUÍDAS EM CHAPAS DE AÇO COM PINTURA ELETROSTÁTICA, COM PORTA E GRAU DE PROTEÇÃO IP 40, COM BARRAMENTO DIMENSIONADO PELA NORMA DIM 43.671 E NBR 6808, E CAPACIDADE DE 150A. </t>
  </si>
  <si>
    <t xml:space="preserve">CAIXA DE LUZ ELETRODUTO ROSCÁVEL PARA EMBUTIR, BITOLA 4" X 2", FEITA EM MATERIAL ANTI-CHAMA. </t>
  </si>
  <si>
    <t>CAIXA PARA MEDIÇÃO DE ENERGIA ELÉTRICA MONOFÁSICO, COM TAMPA EM ACRÍLICO E SUPORTE PARA DISJUNTOR, FABRICADA DENTRO DOS PADRÕES EXIGIDOS PELA CONCESSIONÁRIA.</t>
  </si>
  <si>
    <t>CAIXA PARA MEDIÇÃO DE ENERGIA ELÉTRICA TRIFÁSICO, COM TAMPA EM ACRÍLICO E SUPORTE PARA DISJUNTOR, FABRICADA DENTRO DOS PADRÕES EXIGIDOS PELA CONCESSIONÁRIA.</t>
  </si>
  <si>
    <t>CHAVE ELÉTRICA BLINDADA TRIFÁSICA, COM PINTURA ELETROSTÁTICA, 70A, COM SUPRESSORES DE ARCO VOLTAICO 250/600V E FUSÍVEIS DO TIPO DIAZED.</t>
  </si>
  <si>
    <t>CINTA DE NYLON COR PRETA 20cm</t>
  </si>
  <si>
    <t>CINTA DE NYLON COR PRETA 30cm</t>
  </si>
  <si>
    <t>CINTA DE NYLON COR PRETA 40cm</t>
  </si>
  <si>
    <t>CONECTORES PARALELO 04, AWG, ESTANHA A PEDIDO, PODE SER FORNECIDA SEMA AS TRAVAS PARA PARAFUSO. LIGA DE COBRE FUNDIDO, SEM TENSÃO NBR 5370, BRONZE SILICIOSO (A PEDIDO, AÇO INOXIDÁVEL OU AÇO ZINCADO A QUENTE)</t>
  </si>
  <si>
    <t>CONECTORES PERFURANTES 1/0, IDEAL PARA CONEXÕES ISOLADAS ENVOLVENDO FIOS E CABOS NAS COMBINAÇÕES DE ALUMÍNIO - ALUMÍNIO, ALUMÍNIO - COBRE E COBRE - COBRE. POSSUI PORCA-FUSÍVEL PARA GARANTIR A QUALIDADE DA APLICAÇÃO</t>
  </si>
  <si>
    <t>CONECTORES PERFURANTES nº 2, IDEAL PARA CONEXÕES ISOLADAS ENVOLVENDO FIOS E CABOS NAS COMBINAÇÕES DE ALUMÍNIO - ALUMÍNIO, ALUMÍNIO - COBRE E COBRE - COBRE. POSSUI PORCA-FUSÍVEL PARA GARANTIR A QUALIDADE DA APLICAÇÃO</t>
  </si>
  <si>
    <t>CONECTORES PERFURANTES 4/0, IDEAL PARA CONEXÕES ISOLADAS ENVOLVENDO FIOS E CABOS NAS COMBINAÇÕES DE ALUMÍNIO - ALUMÍNIO, ALUMÍNIO - COBRE E COBRE - COBRE. POSSUI PORCA-FUSÍVEL PARA GARANTIR A QUALIDADE DA APLICAÇÃO</t>
  </si>
  <si>
    <t>FITA PARA ISOLAÇÃO DE FIOS E CABOS ELÉTRICOS EM GERAL ATÉ 750V, INDICADA PARA INSTALAÇÕES ELÉTRICAS DE BAIXA TENSÃO, CLASSE DE TEMPERATURA 90ºC, TAMANHO 19MM X 20M, QUE ATENDA ÀS NORMAS RoHS DE ISENÇÃO DE METAIS PESADOS E CHUMBO.</t>
  </si>
  <si>
    <t>FITA PARA ISOLAÇÃO DE FIOS E CABOS ELÉTRICOS, DO TIPO AUTO FUSÃO , FABRICADAS À BASE DE BORRACHA ELTILENO PROPILENO(EPR) ANTI-CHAMA, PARA EMENDAS DE CABOS DE ENERGIA ATÉ 35.000 VOLTS, CLASSE DE TEMPERATURA 90ºC, TAMANHO 19MM X20M.</t>
  </si>
  <si>
    <t>INTERRUPTOR 4"X2" DUPLO SIMPLES, CORRENTE DE 10A, TENSÃO DE 250V, NA COR BRANCA,  FABRICADO EM TERMOPLÁSTICO AUTO-EXTINGUÍVEL</t>
  </si>
  <si>
    <t>INTERRUPTOR 4"X2" SIMPLES, CORRENTE DE 10A, TENSÃO DE 250V, NA COR BRANCA, FABRICADO EM TERMOPLÁSTICO AUTO-EXTINGUÍVEL</t>
  </si>
  <si>
    <t>INTERRUPTOR 4"X2" TRIPLO SIMPLES, CORRENTE DE 10A, TENSÃO DE 250V, NA COR BRANCA,  FABRICADO EM TERMOPLÁSTICO AUTO-EXTINGUÍVEL</t>
  </si>
  <si>
    <t xml:space="preserve">PARAFUSO AUTO-ATARRAXANTE FABRICADO EM AÇO INOX, CABEÇA DO TIPO FENDA PANELA, COMPRIMENTO 6,5 MM.  </t>
  </si>
  <si>
    <t xml:space="preserve">PARAFUSO AUTO-ATARRAXANTE FABRICADO EM AÇO INOX, CABEÇA DO TIPO FENDA PANELA, TAMANHO 12,0 MM.  </t>
  </si>
  <si>
    <t xml:space="preserve">PARAFUSO AUTO-ATARRAXANTE FABRICADO EM AÇO INOX, CABEÇA DO TIPO FENDA PANELA, TAMANHO 20,0 MM.  </t>
  </si>
  <si>
    <t xml:space="preserve">PARAFUSO AUTO-ATARRAXANTE FABRICADO EM AÇO INOX, CABEÇA DO TIPO FENDA PANELA, TAMANHO 25,0 MM.  </t>
  </si>
  <si>
    <t>PLAFON REDONDO COM BOCAL DE PORCELANA E27</t>
  </si>
  <si>
    <t>PORCA GALVANIZADA QUADRADA 5/8", EMBALAGEM COM 10 PÇS</t>
  </si>
  <si>
    <t>ROLDANA PORCELANA 72x72mm BAIXA TENSÃO</t>
  </si>
  <si>
    <t>TOMADA 4"X2" DUPLA, PINO 2P+T, CORRENTE DE 10A, TENSÃO DE 250V, NA COR BRANCA, FABRICADO EM TERMOPLÁSTICO AUTO-EXTINGUÍVEL</t>
  </si>
  <si>
    <t>TOMADA 4"X2" SIMPLES, PINO 2P+T, CORRENTE DE 10A, TENSÃO DE 250V, NA COR BRANCA, FABRICADO EM TERMOPLÁSTICO AUTO-EXTINGUÍVEL</t>
  </si>
  <si>
    <t>TOMADA 4"X2" SIMPLES, PINO 2P+T, CORRENTE DE 20A, TENSÃO DE 250V, NA COR BRANCA, FABRICADO EM TERMOPLÁSTICO AUTO-EXTINGUÍVEL</t>
  </si>
  <si>
    <t>CANALETA CINZA FRISADA 20 X 20 MM</t>
  </si>
  <si>
    <t>CANALETA CINZA FRISADA 30 X 30 MM</t>
  </si>
  <si>
    <t>CANALETA CINZA FRISADA 50 X 50 MM</t>
  </si>
  <si>
    <t>CANALETA BRANCA GAMADA 20 MM</t>
  </si>
  <si>
    <t>CAIXA SISTEMA X P/1 MÓDULO</t>
  </si>
  <si>
    <t>CAIXA SISTEMA X P/2 MÓDULO</t>
  </si>
  <si>
    <t>CAIXA SISTEMA X P/3 MÓDULO</t>
  </si>
  <si>
    <t>MÓDULO DE INTERRUPTOR SIMPLES 10A</t>
  </si>
  <si>
    <t>MODULO DE INTERRUPTOR SIMPLES 20A</t>
  </si>
  <si>
    <t xml:space="preserve">MODULO DE TOMADA 10A </t>
  </si>
  <si>
    <t>MODULO DE TOMADA 20A</t>
  </si>
  <si>
    <t>PLUG MACHO 10A</t>
  </si>
  <si>
    <t>PLUG FEMEA 10A</t>
  </si>
  <si>
    <t>PLUG MACHO 20A</t>
  </si>
  <si>
    <t>PLUG FEMEA 20A</t>
  </si>
  <si>
    <t>MT</t>
  </si>
  <si>
    <t>CONDUITE FLEX 25 MM LARANJA</t>
  </si>
  <si>
    <t>CONDUITE FLEX 25 MM AMARELO</t>
  </si>
  <si>
    <t>TUBO ELETRODUTO PVC 3/4 C/ 3 METROS</t>
  </si>
  <si>
    <t>TUBO ELETRODUTO PVC 1 POLEGADA</t>
  </si>
  <si>
    <t>CURVA ELETRODUTO PVC 90° 3/4</t>
  </si>
  <si>
    <t>LUVA ELTRODUTO PVC 3/4</t>
  </si>
  <si>
    <t>CURVA ELEDRODUTO PVC 90° 1 POLEGADA</t>
  </si>
  <si>
    <t>ABRAÇADEIRA COPO 3/4</t>
  </si>
  <si>
    <t>ABRAÇADEIRA COPO 1 POLEGADA</t>
  </si>
  <si>
    <t>POSTE EM EUCALIPTO TRATADO, COM 7 METROS DE ALTURA E 20 CM DE DIAMETRO, COM VARIAÇÃO DE 2 CM PARA MAIS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</si>
</sst>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#,##0.00;[Red]#,##0.00"/>
    <numFmt numFmtId="166" formatCode="&quot;R$&quot;\ #,##0.00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</xdr:row>
      <xdr:rowOff>161925</xdr:rowOff>
    </xdr:from>
    <xdr:to>
      <xdr:col>1</xdr:col>
      <xdr:colOff>809625</xdr:colOff>
      <xdr:row>3</xdr:row>
      <xdr:rowOff>209550</xdr:rowOff>
    </xdr:to>
    <xdr:pic>
      <xdr:nvPicPr>
        <xdr:cNvPr id="2" name="Picture 1" descr="Brasao com 9 distritos">
          <a:extLst>
            <a:ext uri="{FF2B5EF4-FFF2-40B4-BE49-F238E27FC236}">
              <a16:creationId xmlns:a16="http://schemas.microsoft.com/office/drawing/2014/main" xmlns="" id="{611C2E1C-14D7-4DB6-9762-5A76E16C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5775" y="361950"/>
          <a:ext cx="676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749B5B16-9F05-4D02-B180-8498FE7A3FFE}"/>
            </a:ext>
          </a:extLst>
        </xdr:cNvPr>
        <xdr:cNvSpPr txBox="1"/>
      </xdr:nvSpPr>
      <xdr:spPr>
        <a:xfrm>
          <a:off x="2619375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FF8C133A-C482-4EEF-8FB3-E551779AA628}"/>
            </a:ext>
          </a:extLst>
        </xdr:cNvPr>
        <xdr:cNvSpPr txBox="1"/>
      </xdr:nvSpPr>
      <xdr:spPr>
        <a:xfrm>
          <a:off x="261937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0E0B3E3-FAB7-4D2B-B7C8-BE1BFAA72353}"/>
            </a:ext>
          </a:extLst>
        </xdr:cNvPr>
        <xdr:cNvSpPr txBox="1"/>
      </xdr:nvSpPr>
      <xdr:spPr>
        <a:xfrm>
          <a:off x="2619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306EAAF0-72F0-497C-B145-714D6D7C0DF1}"/>
            </a:ext>
          </a:extLst>
        </xdr:cNvPr>
        <xdr:cNvSpPr txBox="1"/>
      </xdr:nvSpPr>
      <xdr:spPr>
        <a:xfrm>
          <a:off x="2619375" y="262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CB8C7284-7941-412C-AB00-FE49AF7D6961}"/>
            </a:ext>
          </a:extLst>
        </xdr:cNvPr>
        <xdr:cNvSpPr txBox="1"/>
      </xdr:nvSpPr>
      <xdr:spPr>
        <a:xfrm>
          <a:off x="2619375" y="262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46AADDD-AEC5-468B-AB3C-A159C7B32921}"/>
            </a:ext>
          </a:extLst>
        </xdr:cNvPr>
        <xdr:cNvSpPr txBox="1"/>
      </xdr:nvSpPr>
      <xdr:spPr>
        <a:xfrm>
          <a:off x="2619375" y="262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1"/>
  <sheetViews>
    <sheetView tabSelected="1" view="pageBreakPreview" topLeftCell="A43" zoomScale="60" zoomScaleNormal="100" workbookViewId="0">
      <selection activeCell="D17" sqref="D17"/>
    </sheetView>
  </sheetViews>
  <sheetFormatPr defaultRowHeight="12.75"/>
  <cols>
    <col min="1" max="1" width="7.28515625" style="1" bestFit="1" customWidth="1"/>
    <col min="2" max="2" width="10.140625" style="19" bestFit="1" customWidth="1"/>
    <col min="3" max="3" width="7.140625" style="1" bestFit="1" customWidth="1"/>
    <col min="4" max="4" width="52.28515625" style="1" customWidth="1"/>
    <col min="5" max="5" width="11.42578125" style="1" bestFit="1" customWidth="1"/>
    <col min="6" max="6" width="17.28515625" style="1" customWidth="1"/>
    <col min="7" max="7" width="10.7109375" style="1" customWidth="1"/>
    <col min="8" max="8" width="9.85546875" style="1" customWidth="1"/>
    <col min="9" max="255" width="9.140625" style="1"/>
    <col min="256" max="256" width="7.28515625" style="1" bestFit="1" customWidth="1"/>
    <col min="257" max="257" width="10.140625" style="1" bestFit="1" customWidth="1"/>
    <col min="258" max="258" width="18.42578125" style="1" customWidth="1"/>
    <col min="259" max="259" width="7.140625" style="1" bestFit="1" customWidth="1"/>
    <col min="260" max="260" width="52.28515625" style="1" customWidth="1"/>
    <col min="261" max="261" width="11.42578125" style="1" bestFit="1" customWidth="1"/>
    <col min="262" max="262" width="13.28515625" style="1" bestFit="1" customWidth="1"/>
    <col min="263" max="263" width="10.7109375" style="1" customWidth="1"/>
    <col min="264" max="264" width="9.85546875" style="1" customWidth="1"/>
    <col min="265" max="511" width="9.140625" style="1"/>
    <col min="512" max="512" width="7.28515625" style="1" bestFit="1" customWidth="1"/>
    <col min="513" max="513" width="10.140625" style="1" bestFit="1" customWidth="1"/>
    <col min="514" max="514" width="18.42578125" style="1" customWidth="1"/>
    <col min="515" max="515" width="7.140625" style="1" bestFit="1" customWidth="1"/>
    <col min="516" max="516" width="52.28515625" style="1" customWidth="1"/>
    <col min="517" max="517" width="11.42578125" style="1" bestFit="1" customWidth="1"/>
    <col min="518" max="518" width="13.28515625" style="1" bestFit="1" customWidth="1"/>
    <col min="519" max="519" width="10.7109375" style="1" customWidth="1"/>
    <col min="520" max="520" width="9.85546875" style="1" customWidth="1"/>
    <col min="521" max="767" width="9.140625" style="1"/>
    <col min="768" max="768" width="7.28515625" style="1" bestFit="1" customWidth="1"/>
    <col min="769" max="769" width="10.140625" style="1" bestFit="1" customWidth="1"/>
    <col min="770" max="770" width="18.42578125" style="1" customWidth="1"/>
    <col min="771" max="771" width="7.140625" style="1" bestFit="1" customWidth="1"/>
    <col min="772" max="772" width="52.28515625" style="1" customWidth="1"/>
    <col min="773" max="773" width="11.42578125" style="1" bestFit="1" customWidth="1"/>
    <col min="774" max="774" width="13.28515625" style="1" bestFit="1" customWidth="1"/>
    <col min="775" max="775" width="10.7109375" style="1" customWidth="1"/>
    <col min="776" max="776" width="9.85546875" style="1" customWidth="1"/>
    <col min="777" max="1023" width="9.140625" style="1"/>
    <col min="1024" max="1024" width="7.28515625" style="1" bestFit="1" customWidth="1"/>
    <col min="1025" max="1025" width="10.140625" style="1" bestFit="1" customWidth="1"/>
    <col min="1026" max="1026" width="18.42578125" style="1" customWidth="1"/>
    <col min="1027" max="1027" width="7.140625" style="1" bestFit="1" customWidth="1"/>
    <col min="1028" max="1028" width="52.28515625" style="1" customWidth="1"/>
    <col min="1029" max="1029" width="11.42578125" style="1" bestFit="1" customWidth="1"/>
    <col min="1030" max="1030" width="13.28515625" style="1" bestFit="1" customWidth="1"/>
    <col min="1031" max="1031" width="10.7109375" style="1" customWidth="1"/>
    <col min="1032" max="1032" width="9.85546875" style="1" customWidth="1"/>
    <col min="1033" max="1279" width="9.140625" style="1"/>
    <col min="1280" max="1280" width="7.28515625" style="1" bestFit="1" customWidth="1"/>
    <col min="1281" max="1281" width="10.140625" style="1" bestFit="1" customWidth="1"/>
    <col min="1282" max="1282" width="18.42578125" style="1" customWidth="1"/>
    <col min="1283" max="1283" width="7.140625" style="1" bestFit="1" customWidth="1"/>
    <col min="1284" max="1284" width="52.28515625" style="1" customWidth="1"/>
    <col min="1285" max="1285" width="11.42578125" style="1" bestFit="1" customWidth="1"/>
    <col min="1286" max="1286" width="13.28515625" style="1" bestFit="1" customWidth="1"/>
    <col min="1287" max="1287" width="10.7109375" style="1" customWidth="1"/>
    <col min="1288" max="1288" width="9.85546875" style="1" customWidth="1"/>
    <col min="1289" max="1535" width="9.140625" style="1"/>
    <col min="1536" max="1536" width="7.28515625" style="1" bestFit="1" customWidth="1"/>
    <col min="1537" max="1537" width="10.140625" style="1" bestFit="1" customWidth="1"/>
    <col min="1538" max="1538" width="18.42578125" style="1" customWidth="1"/>
    <col min="1539" max="1539" width="7.140625" style="1" bestFit="1" customWidth="1"/>
    <col min="1540" max="1540" width="52.28515625" style="1" customWidth="1"/>
    <col min="1541" max="1541" width="11.42578125" style="1" bestFit="1" customWidth="1"/>
    <col min="1542" max="1542" width="13.28515625" style="1" bestFit="1" customWidth="1"/>
    <col min="1543" max="1543" width="10.7109375" style="1" customWidth="1"/>
    <col min="1544" max="1544" width="9.85546875" style="1" customWidth="1"/>
    <col min="1545" max="1791" width="9.140625" style="1"/>
    <col min="1792" max="1792" width="7.28515625" style="1" bestFit="1" customWidth="1"/>
    <col min="1793" max="1793" width="10.140625" style="1" bestFit="1" customWidth="1"/>
    <col min="1794" max="1794" width="18.42578125" style="1" customWidth="1"/>
    <col min="1795" max="1795" width="7.140625" style="1" bestFit="1" customWidth="1"/>
    <col min="1796" max="1796" width="52.28515625" style="1" customWidth="1"/>
    <col min="1797" max="1797" width="11.42578125" style="1" bestFit="1" customWidth="1"/>
    <col min="1798" max="1798" width="13.28515625" style="1" bestFit="1" customWidth="1"/>
    <col min="1799" max="1799" width="10.7109375" style="1" customWidth="1"/>
    <col min="1800" max="1800" width="9.85546875" style="1" customWidth="1"/>
    <col min="1801" max="2047" width="9.140625" style="1"/>
    <col min="2048" max="2048" width="7.28515625" style="1" bestFit="1" customWidth="1"/>
    <col min="2049" max="2049" width="10.140625" style="1" bestFit="1" customWidth="1"/>
    <col min="2050" max="2050" width="18.42578125" style="1" customWidth="1"/>
    <col min="2051" max="2051" width="7.140625" style="1" bestFit="1" customWidth="1"/>
    <col min="2052" max="2052" width="52.28515625" style="1" customWidth="1"/>
    <col min="2053" max="2053" width="11.42578125" style="1" bestFit="1" customWidth="1"/>
    <col min="2054" max="2054" width="13.28515625" style="1" bestFit="1" customWidth="1"/>
    <col min="2055" max="2055" width="10.7109375" style="1" customWidth="1"/>
    <col min="2056" max="2056" width="9.85546875" style="1" customWidth="1"/>
    <col min="2057" max="2303" width="9.140625" style="1"/>
    <col min="2304" max="2304" width="7.28515625" style="1" bestFit="1" customWidth="1"/>
    <col min="2305" max="2305" width="10.140625" style="1" bestFit="1" customWidth="1"/>
    <col min="2306" max="2306" width="18.42578125" style="1" customWidth="1"/>
    <col min="2307" max="2307" width="7.140625" style="1" bestFit="1" customWidth="1"/>
    <col min="2308" max="2308" width="52.28515625" style="1" customWidth="1"/>
    <col min="2309" max="2309" width="11.42578125" style="1" bestFit="1" customWidth="1"/>
    <col min="2310" max="2310" width="13.28515625" style="1" bestFit="1" customWidth="1"/>
    <col min="2311" max="2311" width="10.7109375" style="1" customWidth="1"/>
    <col min="2312" max="2312" width="9.85546875" style="1" customWidth="1"/>
    <col min="2313" max="2559" width="9.140625" style="1"/>
    <col min="2560" max="2560" width="7.28515625" style="1" bestFit="1" customWidth="1"/>
    <col min="2561" max="2561" width="10.140625" style="1" bestFit="1" customWidth="1"/>
    <col min="2562" max="2562" width="18.42578125" style="1" customWidth="1"/>
    <col min="2563" max="2563" width="7.140625" style="1" bestFit="1" customWidth="1"/>
    <col min="2564" max="2564" width="52.28515625" style="1" customWidth="1"/>
    <col min="2565" max="2565" width="11.42578125" style="1" bestFit="1" customWidth="1"/>
    <col min="2566" max="2566" width="13.28515625" style="1" bestFit="1" customWidth="1"/>
    <col min="2567" max="2567" width="10.7109375" style="1" customWidth="1"/>
    <col min="2568" max="2568" width="9.85546875" style="1" customWidth="1"/>
    <col min="2569" max="2815" width="9.140625" style="1"/>
    <col min="2816" max="2816" width="7.28515625" style="1" bestFit="1" customWidth="1"/>
    <col min="2817" max="2817" width="10.140625" style="1" bestFit="1" customWidth="1"/>
    <col min="2818" max="2818" width="18.42578125" style="1" customWidth="1"/>
    <col min="2819" max="2819" width="7.140625" style="1" bestFit="1" customWidth="1"/>
    <col min="2820" max="2820" width="52.28515625" style="1" customWidth="1"/>
    <col min="2821" max="2821" width="11.42578125" style="1" bestFit="1" customWidth="1"/>
    <col min="2822" max="2822" width="13.28515625" style="1" bestFit="1" customWidth="1"/>
    <col min="2823" max="2823" width="10.7109375" style="1" customWidth="1"/>
    <col min="2824" max="2824" width="9.85546875" style="1" customWidth="1"/>
    <col min="2825" max="3071" width="9.140625" style="1"/>
    <col min="3072" max="3072" width="7.28515625" style="1" bestFit="1" customWidth="1"/>
    <col min="3073" max="3073" width="10.140625" style="1" bestFit="1" customWidth="1"/>
    <col min="3074" max="3074" width="18.42578125" style="1" customWidth="1"/>
    <col min="3075" max="3075" width="7.140625" style="1" bestFit="1" customWidth="1"/>
    <col min="3076" max="3076" width="52.28515625" style="1" customWidth="1"/>
    <col min="3077" max="3077" width="11.42578125" style="1" bestFit="1" customWidth="1"/>
    <col min="3078" max="3078" width="13.28515625" style="1" bestFit="1" customWidth="1"/>
    <col min="3079" max="3079" width="10.7109375" style="1" customWidth="1"/>
    <col min="3080" max="3080" width="9.85546875" style="1" customWidth="1"/>
    <col min="3081" max="3327" width="9.140625" style="1"/>
    <col min="3328" max="3328" width="7.28515625" style="1" bestFit="1" customWidth="1"/>
    <col min="3329" max="3329" width="10.140625" style="1" bestFit="1" customWidth="1"/>
    <col min="3330" max="3330" width="18.42578125" style="1" customWidth="1"/>
    <col min="3331" max="3331" width="7.140625" style="1" bestFit="1" customWidth="1"/>
    <col min="3332" max="3332" width="52.28515625" style="1" customWidth="1"/>
    <col min="3333" max="3333" width="11.42578125" style="1" bestFit="1" customWidth="1"/>
    <col min="3334" max="3334" width="13.28515625" style="1" bestFit="1" customWidth="1"/>
    <col min="3335" max="3335" width="10.7109375" style="1" customWidth="1"/>
    <col min="3336" max="3336" width="9.85546875" style="1" customWidth="1"/>
    <col min="3337" max="3583" width="9.140625" style="1"/>
    <col min="3584" max="3584" width="7.28515625" style="1" bestFit="1" customWidth="1"/>
    <col min="3585" max="3585" width="10.140625" style="1" bestFit="1" customWidth="1"/>
    <col min="3586" max="3586" width="18.42578125" style="1" customWidth="1"/>
    <col min="3587" max="3587" width="7.140625" style="1" bestFit="1" customWidth="1"/>
    <col min="3588" max="3588" width="52.28515625" style="1" customWidth="1"/>
    <col min="3589" max="3589" width="11.42578125" style="1" bestFit="1" customWidth="1"/>
    <col min="3590" max="3590" width="13.28515625" style="1" bestFit="1" customWidth="1"/>
    <col min="3591" max="3591" width="10.7109375" style="1" customWidth="1"/>
    <col min="3592" max="3592" width="9.85546875" style="1" customWidth="1"/>
    <col min="3593" max="3839" width="9.140625" style="1"/>
    <col min="3840" max="3840" width="7.28515625" style="1" bestFit="1" customWidth="1"/>
    <col min="3841" max="3841" width="10.140625" style="1" bestFit="1" customWidth="1"/>
    <col min="3842" max="3842" width="18.42578125" style="1" customWidth="1"/>
    <col min="3843" max="3843" width="7.140625" style="1" bestFit="1" customWidth="1"/>
    <col min="3844" max="3844" width="52.28515625" style="1" customWidth="1"/>
    <col min="3845" max="3845" width="11.42578125" style="1" bestFit="1" customWidth="1"/>
    <col min="3846" max="3846" width="13.28515625" style="1" bestFit="1" customWidth="1"/>
    <col min="3847" max="3847" width="10.7109375" style="1" customWidth="1"/>
    <col min="3848" max="3848" width="9.85546875" style="1" customWidth="1"/>
    <col min="3849" max="4095" width="9.140625" style="1"/>
    <col min="4096" max="4096" width="7.28515625" style="1" bestFit="1" customWidth="1"/>
    <col min="4097" max="4097" width="10.140625" style="1" bestFit="1" customWidth="1"/>
    <col min="4098" max="4098" width="18.42578125" style="1" customWidth="1"/>
    <col min="4099" max="4099" width="7.140625" style="1" bestFit="1" customWidth="1"/>
    <col min="4100" max="4100" width="52.28515625" style="1" customWidth="1"/>
    <col min="4101" max="4101" width="11.42578125" style="1" bestFit="1" customWidth="1"/>
    <col min="4102" max="4102" width="13.28515625" style="1" bestFit="1" customWidth="1"/>
    <col min="4103" max="4103" width="10.7109375" style="1" customWidth="1"/>
    <col min="4104" max="4104" width="9.85546875" style="1" customWidth="1"/>
    <col min="4105" max="4351" width="9.140625" style="1"/>
    <col min="4352" max="4352" width="7.28515625" style="1" bestFit="1" customWidth="1"/>
    <col min="4353" max="4353" width="10.140625" style="1" bestFit="1" customWidth="1"/>
    <col min="4354" max="4354" width="18.42578125" style="1" customWidth="1"/>
    <col min="4355" max="4355" width="7.140625" style="1" bestFit="1" customWidth="1"/>
    <col min="4356" max="4356" width="52.28515625" style="1" customWidth="1"/>
    <col min="4357" max="4357" width="11.42578125" style="1" bestFit="1" customWidth="1"/>
    <col min="4358" max="4358" width="13.28515625" style="1" bestFit="1" customWidth="1"/>
    <col min="4359" max="4359" width="10.7109375" style="1" customWidth="1"/>
    <col min="4360" max="4360" width="9.85546875" style="1" customWidth="1"/>
    <col min="4361" max="4607" width="9.140625" style="1"/>
    <col min="4608" max="4608" width="7.28515625" style="1" bestFit="1" customWidth="1"/>
    <col min="4609" max="4609" width="10.140625" style="1" bestFit="1" customWidth="1"/>
    <col min="4610" max="4610" width="18.42578125" style="1" customWidth="1"/>
    <col min="4611" max="4611" width="7.140625" style="1" bestFit="1" customWidth="1"/>
    <col min="4612" max="4612" width="52.28515625" style="1" customWidth="1"/>
    <col min="4613" max="4613" width="11.42578125" style="1" bestFit="1" customWidth="1"/>
    <col min="4614" max="4614" width="13.28515625" style="1" bestFit="1" customWidth="1"/>
    <col min="4615" max="4615" width="10.7109375" style="1" customWidth="1"/>
    <col min="4616" max="4616" width="9.85546875" style="1" customWidth="1"/>
    <col min="4617" max="4863" width="9.140625" style="1"/>
    <col min="4864" max="4864" width="7.28515625" style="1" bestFit="1" customWidth="1"/>
    <col min="4865" max="4865" width="10.140625" style="1" bestFit="1" customWidth="1"/>
    <col min="4866" max="4866" width="18.42578125" style="1" customWidth="1"/>
    <col min="4867" max="4867" width="7.140625" style="1" bestFit="1" customWidth="1"/>
    <col min="4868" max="4868" width="52.28515625" style="1" customWidth="1"/>
    <col min="4869" max="4869" width="11.42578125" style="1" bestFit="1" customWidth="1"/>
    <col min="4870" max="4870" width="13.28515625" style="1" bestFit="1" customWidth="1"/>
    <col min="4871" max="4871" width="10.7109375" style="1" customWidth="1"/>
    <col min="4872" max="4872" width="9.85546875" style="1" customWidth="1"/>
    <col min="4873" max="5119" width="9.140625" style="1"/>
    <col min="5120" max="5120" width="7.28515625" style="1" bestFit="1" customWidth="1"/>
    <col min="5121" max="5121" width="10.140625" style="1" bestFit="1" customWidth="1"/>
    <col min="5122" max="5122" width="18.42578125" style="1" customWidth="1"/>
    <col min="5123" max="5123" width="7.140625" style="1" bestFit="1" customWidth="1"/>
    <col min="5124" max="5124" width="52.28515625" style="1" customWidth="1"/>
    <col min="5125" max="5125" width="11.42578125" style="1" bestFit="1" customWidth="1"/>
    <col min="5126" max="5126" width="13.28515625" style="1" bestFit="1" customWidth="1"/>
    <col min="5127" max="5127" width="10.7109375" style="1" customWidth="1"/>
    <col min="5128" max="5128" width="9.85546875" style="1" customWidth="1"/>
    <col min="5129" max="5375" width="9.140625" style="1"/>
    <col min="5376" max="5376" width="7.28515625" style="1" bestFit="1" customWidth="1"/>
    <col min="5377" max="5377" width="10.140625" style="1" bestFit="1" customWidth="1"/>
    <col min="5378" max="5378" width="18.42578125" style="1" customWidth="1"/>
    <col min="5379" max="5379" width="7.140625" style="1" bestFit="1" customWidth="1"/>
    <col min="5380" max="5380" width="52.28515625" style="1" customWidth="1"/>
    <col min="5381" max="5381" width="11.42578125" style="1" bestFit="1" customWidth="1"/>
    <col min="5382" max="5382" width="13.28515625" style="1" bestFit="1" customWidth="1"/>
    <col min="5383" max="5383" width="10.7109375" style="1" customWidth="1"/>
    <col min="5384" max="5384" width="9.85546875" style="1" customWidth="1"/>
    <col min="5385" max="5631" width="9.140625" style="1"/>
    <col min="5632" max="5632" width="7.28515625" style="1" bestFit="1" customWidth="1"/>
    <col min="5633" max="5633" width="10.140625" style="1" bestFit="1" customWidth="1"/>
    <col min="5634" max="5634" width="18.42578125" style="1" customWidth="1"/>
    <col min="5635" max="5635" width="7.140625" style="1" bestFit="1" customWidth="1"/>
    <col min="5636" max="5636" width="52.28515625" style="1" customWidth="1"/>
    <col min="5637" max="5637" width="11.42578125" style="1" bestFit="1" customWidth="1"/>
    <col min="5638" max="5638" width="13.28515625" style="1" bestFit="1" customWidth="1"/>
    <col min="5639" max="5639" width="10.7109375" style="1" customWidth="1"/>
    <col min="5640" max="5640" width="9.85546875" style="1" customWidth="1"/>
    <col min="5641" max="5887" width="9.140625" style="1"/>
    <col min="5888" max="5888" width="7.28515625" style="1" bestFit="1" customWidth="1"/>
    <col min="5889" max="5889" width="10.140625" style="1" bestFit="1" customWidth="1"/>
    <col min="5890" max="5890" width="18.42578125" style="1" customWidth="1"/>
    <col min="5891" max="5891" width="7.140625" style="1" bestFit="1" customWidth="1"/>
    <col min="5892" max="5892" width="52.28515625" style="1" customWidth="1"/>
    <col min="5893" max="5893" width="11.42578125" style="1" bestFit="1" customWidth="1"/>
    <col min="5894" max="5894" width="13.28515625" style="1" bestFit="1" customWidth="1"/>
    <col min="5895" max="5895" width="10.7109375" style="1" customWidth="1"/>
    <col min="5896" max="5896" width="9.85546875" style="1" customWidth="1"/>
    <col min="5897" max="6143" width="9.140625" style="1"/>
    <col min="6144" max="6144" width="7.28515625" style="1" bestFit="1" customWidth="1"/>
    <col min="6145" max="6145" width="10.140625" style="1" bestFit="1" customWidth="1"/>
    <col min="6146" max="6146" width="18.42578125" style="1" customWidth="1"/>
    <col min="6147" max="6147" width="7.140625" style="1" bestFit="1" customWidth="1"/>
    <col min="6148" max="6148" width="52.28515625" style="1" customWidth="1"/>
    <col min="6149" max="6149" width="11.42578125" style="1" bestFit="1" customWidth="1"/>
    <col min="6150" max="6150" width="13.28515625" style="1" bestFit="1" customWidth="1"/>
    <col min="6151" max="6151" width="10.7109375" style="1" customWidth="1"/>
    <col min="6152" max="6152" width="9.85546875" style="1" customWidth="1"/>
    <col min="6153" max="6399" width="9.140625" style="1"/>
    <col min="6400" max="6400" width="7.28515625" style="1" bestFit="1" customWidth="1"/>
    <col min="6401" max="6401" width="10.140625" style="1" bestFit="1" customWidth="1"/>
    <col min="6402" max="6402" width="18.42578125" style="1" customWidth="1"/>
    <col min="6403" max="6403" width="7.140625" style="1" bestFit="1" customWidth="1"/>
    <col min="6404" max="6404" width="52.28515625" style="1" customWidth="1"/>
    <col min="6405" max="6405" width="11.42578125" style="1" bestFit="1" customWidth="1"/>
    <col min="6406" max="6406" width="13.28515625" style="1" bestFit="1" customWidth="1"/>
    <col min="6407" max="6407" width="10.7109375" style="1" customWidth="1"/>
    <col min="6408" max="6408" width="9.85546875" style="1" customWidth="1"/>
    <col min="6409" max="6655" width="9.140625" style="1"/>
    <col min="6656" max="6656" width="7.28515625" style="1" bestFit="1" customWidth="1"/>
    <col min="6657" max="6657" width="10.140625" style="1" bestFit="1" customWidth="1"/>
    <col min="6658" max="6658" width="18.42578125" style="1" customWidth="1"/>
    <col min="6659" max="6659" width="7.140625" style="1" bestFit="1" customWidth="1"/>
    <col min="6660" max="6660" width="52.28515625" style="1" customWidth="1"/>
    <col min="6661" max="6661" width="11.42578125" style="1" bestFit="1" customWidth="1"/>
    <col min="6662" max="6662" width="13.28515625" style="1" bestFit="1" customWidth="1"/>
    <col min="6663" max="6663" width="10.7109375" style="1" customWidth="1"/>
    <col min="6664" max="6664" width="9.85546875" style="1" customWidth="1"/>
    <col min="6665" max="6911" width="9.140625" style="1"/>
    <col min="6912" max="6912" width="7.28515625" style="1" bestFit="1" customWidth="1"/>
    <col min="6913" max="6913" width="10.140625" style="1" bestFit="1" customWidth="1"/>
    <col min="6914" max="6914" width="18.42578125" style="1" customWidth="1"/>
    <col min="6915" max="6915" width="7.140625" style="1" bestFit="1" customWidth="1"/>
    <col min="6916" max="6916" width="52.28515625" style="1" customWidth="1"/>
    <col min="6917" max="6917" width="11.42578125" style="1" bestFit="1" customWidth="1"/>
    <col min="6918" max="6918" width="13.28515625" style="1" bestFit="1" customWidth="1"/>
    <col min="6919" max="6919" width="10.7109375" style="1" customWidth="1"/>
    <col min="6920" max="6920" width="9.85546875" style="1" customWidth="1"/>
    <col min="6921" max="7167" width="9.140625" style="1"/>
    <col min="7168" max="7168" width="7.28515625" style="1" bestFit="1" customWidth="1"/>
    <col min="7169" max="7169" width="10.140625" style="1" bestFit="1" customWidth="1"/>
    <col min="7170" max="7170" width="18.42578125" style="1" customWidth="1"/>
    <col min="7171" max="7171" width="7.140625" style="1" bestFit="1" customWidth="1"/>
    <col min="7172" max="7172" width="52.28515625" style="1" customWidth="1"/>
    <col min="7173" max="7173" width="11.42578125" style="1" bestFit="1" customWidth="1"/>
    <col min="7174" max="7174" width="13.28515625" style="1" bestFit="1" customWidth="1"/>
    <col min="7175" max="7175" width="10.7109375" style="1" customWidth="1"/>
    <col min="7176" max="7176" width="9.85546875" style="1" customWidth="1"/>
    <col min="7177" max="7423" width="9.140625" style="1"/>
    <col min="7424" max="7424" width="7.28515625" style="1" bestFit="1" customWidth="1"/>
    <col min="7425" max="7425" width="10.140625" style="1" bestFit="1" customWidth="1"/>
    <col min="7426" max="7426" width="18.42578125" style="1" customWidth="1"/>
    <col min="7427" max="7427" width="7.140625" style="1" bestFit="1" customWidth="1"/>
    <col min="7428" max="7428" width="52.28515625" style="1" customWidth="1"/>
    <col min="7429" max="7429" width="11.42578125" style="1" bestFit="1" customWidth="1"/>
    <col min="7430" max="7430" width="13.28515625" style="1" bestFit="1" customWidth="1"/>
    <col min="7431" max="7431" width="10.7109375" style="1" customWidth="1"/>
    <col min="7432" max="7432" width="9.85546875" style="1" customWidth="1"/>
    <col min="7433" max="7679" width="9.140625" style="1"/>
    <col min="7680" max="7680" width="7.28515625" style="1" bestFit="1" customWidth="1"/>
    <col min="7681" max="7681" width="10.140625" style="1" bestFit="1" customWidth="1"/>
    <col min="7682" max="7682" width="18.42578125" style="1" customWidth="1"/>
    <col min="7683" max="7683" width="7.140625" style="1" bestFit="1" customWidth="1"/>
    <col min="7684" max="7684" width="52.28515625" style="1" customWidth="1"/>
    <col min="7685" max="7685" width="11.42578125" style="1" bestFit="1" customWidth="1"/>
    <col min="7686" max="7686" width="13.28515625" style="1" bestFit="1" customWidth="1"/>
    <col min="7687" max="7687" width="10.7109375" style="1" customWidth="1"/>
    <col min="7688" max="7688" width="9.85546875" style="1" customWidth="1"/>
    <col min="7689" max="7935" width="9.140625" style="1"/>
    <col min="7936" max="7936" width="7.28515625" style="1" bestFit="1" customWidth="1"/>
    <col min="7937" max="7937" width="10.140625" style="1" bestFit="1" customWidth="1"/>
    <col min="7938" max="7938" width="18.42578125" style="1" customWidth="1"/>
    <col min="7939" max="7939" width="7.140625" style="1" bestFit="1" customWidth="1"/>
    <col min="7940" max="7940" width="52.28515625" style="1" customWidth="1"/>
    <col min="7941" max="7941" width="11.42578125" style="1" bestFit="1" customWidth="1"/>
    <col min="7942" max="7942" width="13.28515625" style="1" bestFit="1" customWidth="1"/>
    <col min="7943" max="7943" width="10.7109375" style="1" customWidth="1"/>
    <col min="7944" max="7944" width="9.85546875" style="1" customWidth="1"/>
    <col min="7945" max="8191" width="9.140625" style="1"/>
    <col min="8192" max="8192" width="7.28515625" style="1" bestFit="1" customWidth="1"/>
    <col min="8193" max="8193" width="10.140625" style="1" bestFit="1" customWidth="1"/>
    <col min="8194" max="8194" width="18.42578125" style="1" customWidth="1"/>
    <col min="8195" max="8195" width="7.140625" style="1" bestFit="1" customWidth="1"/>
    <col min="8196" max="8196" width="52.28515625" style="1" customWidth="1"/>
    <col min="8197" max="8197" width="11.42578125" style="1" bestFit="1" customWidth="1"/>
    <col min="8198" max="8198" width="13.28515625" style="1" bestFit="1" customWidth="1"/>
    <col min="8199" max="8199" width="10.7109375" style="1" customWidth="1"/>
    <col min="8200" max="8200" width="9.85546875" style="1" customWidth="1"/>
    <col min="8201" max="8447" width="9.140625" style="1"/>
    <col min="8448" max="8448" width="7.28515625" style="1" bestFit="1" customWidth="1"/>
    <col min="8449" max="8449" width="10.140625" style="1" bestFit="1" customWidth="1"/>
    <col min="8450" max="8450" width="18.42578125" style="1" customWidth="1"/>
    <col min="8451" max="8451" width="7.140625" style="1" bestFit="1" customWidth="1"/>
    <col min="8452" max="8452" width="52.28515625" style="1" customWidth="1"/>
    <col min="8453" max="8453" width="11.42578125" style="1" bestFit="1" customWidth="1"/>
    <col min="8454" max="8454" width="13.28515625" style="1" bestFit="1" customWidth="1"/>
    <col min="8455" max="8455" width="10.7109375" style="1" customWidth="1"/>
    <col min="8456" max="8456" width="9.85546875" style="1" customWidth="1"/>
    <col min="8457" max="8703" width="9.140625" style="1"/>
    <col min="8704" max="8704" width="7.28515625" style="1" bestFit="1" customWidth="1"/>
    <col min="8705" max="8705" width="10.140625" style="1" bestFit="1" customWidth="1"/>
    <col min="8706" max="8706" width="18.42578125" style="1" customWidth="1"/>
    <col min="8707" max="8707" width="7.140625" style="1" bestFit="1" customWidth="1"/>
    <col min="8708" max="8708" width="52.28515625" style="1" customWidth="1"/>
    <col min="8709" max="8709" width="11.42578125" style="1" bestFit="1" customWidth="1"/>
    <col min="8710" max="8710" width="13.28515625" style="1" bestFit="1" customWidth="1"/>
    <col min="8711" max="8711" width="10.7109375" style="1" customWidth="1"/>
    <col min="8712" max="8712" width="9.85546875" style="1" customWidth="1"/>
    <col min="8713" max="8959" width="9.140625" style="1"/>
    <col min="8960" max="8960" width="7.28515625" style="1" bestFit="1" customWidth="1"/>
    <col min="8961" max="8961" width="10.140625" style="1" bestFit="1" customWidth="1"/>
    <col min="8962" max="8962" width="18.42578125" style="1" customWidth="1"/>
    <col min="8963" max="8963" width="7.140625" style="1" bestFit="1" customWidth="1"/>
    <col min="8964" max="8964" width="52.28515625" style="1" customWidth="1"/>
    <col min="8965" max="8965" width="11.42578125" style="1" bestFit="1" customWidth="1"/>
    <col min="8966" max="8966" width="13.28515625" style="1" bestFit="1" customWidth="1"/>
    <col min="8967" max="8967" width="10.7109375" style="1" customWidth="1"/>
    <col min="8968" max="8968" width="9.85546875" style="1" customWidth="1"/>
    <col min="8969" max="9215" width="9.140625" style="1"/>
    <col min="9216" max="9216" width="7.28515625" style="1" bestFit="1" customWidth="1"/>
    <col min="9217" max="9217" width="10.140625" style="1" bestFit="1" customWidth="1"/>
    <col min="9218" max="9218" width="18.42578125" style="1" customWidth="1"/>
    <col min="9219" max="9219" width="7.140625" style="1" bestFit="1" customWidth="1"/>
    <col min="9220" max="9220" width="52.28515625" style="1" customWidth="1"/>
    <col min="9221" max="9221" width="11.42578125" style="1" bestFit="1" customWidth="1"/>
    <col min="9222" max="9222" width="13.28515625" style="1" bestFit="1" customWidth="1"/>
    <col min="9223" max="9223" width="10.7109375" style="1" customWidth="1"/>
    <col min="9224" max="9224" width="9.85546875" style="1" customWidth="1"/>
    <col min="9225" max="9471" width="9.140625" style="1"/>
    <col min="9472" max="9472" width="7.28515625" style="1" bestFit="1" customWidth="1"/>
    <col min="9473" max="9473" width="10.140625" style="1" bestFit="1" customWidth="1"/>
    <col min="9474" max="9474" width="18.42578125" style="1" customWidth="1"/>
    <col min="9475" max="9475" width="7.140625" style="1" bestFit="1" customWidth="1"/>
    <col min="9476" max="9476" width="52.28515625" style="1" customWidth="1"/>
    <col min="9477" max="9477" width="11.42578125" style="1" bestFit="1" customWidth="1"/>
    <col min="9478" max="9478" width="13.28515625" style="1" bestFit="1" customWidth="1"/>
    <col min="9479" max="9479" width="10.7109375" style="1" customWidth="1"/>
    <col min="9480" max="9480" width="9.85546875" style="1" customWidth="1"/>
    <col min="9481" max="9727" width="9.140625" style="1"/>
    <col min="9728" max="9728" width="7.28515625" style="1" bestFit="1" customWidth="1"/>
    <col min="9729" max="9729" width="10.140625" style="1" bestFit="1" customWidth="1"/>
    <col min="9730" max="9730" width="18.42578125" style="1" customWidth="1"/>
    <col min="9731" max="9731" width="7.140625" style="1" bestFit="1" customWidth="1"/>
    <col min="9732" max="9732" width="52.28515625" style="1" customWidth="1"/>
    <col min="9733" max="9733" width="11.42578125" style="1" bestFit="1" customWidth="1"/>
    <col min="9734" max="9734" width="13.28515625" style="1" bestFit="1" customWidth="1"/>
    <col min="9735" max="9735" width="10.7109375" style="1" customWidth="1"/>
    <col min="9736" max="9736" width="9.85546875" style="1" customWidth="1"/>
    <col min="9737" max="9983" width="9.140625" style="1"/>
    <col min="9984" max="9984" width="7.28515625" style="1" bestFit="1" customWidth="1"/>
    <col min="9985" max="9985" width="10.140625" style="1" bestFit="1" customWidth="1"/>
    <col min="9986" max="9986" width="18.42578125" style="1" customWidth="1"/>
    <col min="9987" max="9987" width="7.140625" style="1" bestFit="1" customWidth="1"/>
    <col min="9988" max="9988" width="52.28515625" style="1" customWidth="1"/>
    <col min="9989" max="9989" width="11.42578125" style="1" bestFit="1" customWidth="1"/>
    <col min="9990" max="9990" width="13.28515625" style="1" bestFit="1" customWidth="1"/>
    <col min="9991" max="9991" width="10.7109375" style="1" customWidth="1"/>
    <col min="9992" max="9992" width="9.85546875" style="1" customWidth="1"/>
    <col min="9993" max="10239" width="9.140625" style="1"/>
    <col min="10240" max="10240" width="7.28515625" style="1" bestFit="1" customWidth="1"/>
    <col min="10241" max="10241" width="10.140625" style="1" bestFit="1" customWidth="1"/>
    <col min="10242" max="10242" width="18.42578125" style="1" customWidth="1"/>
    <col min="10243" max="10243" width="7.140625" style="1" bestFit="1" customWidth="1"/>
    <col min="10244" max="10244" width="52.28515625" style="1" customWidth="1"/>
    <col min="10245" max="10245" width="11.42578125" style="1" bestFit="1" customWidth="1"/>
    <col min="10246" max="10246" width="13.28515625" style="1" bestFit="1" customWidth="1"/>
    <col min="10247" max="10247" width="10.7109375" style="1" customWidth="1"/>
    <col min="10248" max="10248" width="9.85546875" style="1" customWidth="1"/>
    <col min="10249" max="10495" width="9.140625" style="1"/>
    <col min="10496" max="10496" width="7.28515625" style="1" bestFit="1" customWidth="1"/>
    <col min="10497" max="10497" width="10.140625" style="1" bestFit="1" customWidth="1"/>
    <col min="10498" max="10498" width="18.42578125" style="1" customWidth="1"/>
    <col min="10499" max="10499" width="7.140625" style="1" bestFit="1" customWidth="1"/>
    <col min="10500" max="10500" width="52.28515625" style="1" customWidth="1"/>
    <col min="10501" max="10501" width="11.42578125" style="1" bestFit="1" customWidth="1"/>
    <col min="10502" max="10502" width="13.28515625" style="1" bestFit="1" customWidth="1"/>
    <col min="10503" max="10503" width="10.7109375" style="1" customWidth="1"/>
    <col min="10504" max="10504" width="9.85546875" style="1" customWidth="1"/>
    <col min="10505" max="10751" width="9.140625" style="1"/>
    <col min="10752" max="10752" width="7.28515625" style="1" bestFit="1" customWidth="1"/>
    <col min="10753" max="10753" width="10.140625" style="1" bestFit="1" customWidth="1"/>
    <col min="10754" max="10754" width="18.42578125" style="1" customWidth="1"/>
    <col min="10755" max="10755" width="7.140625" style="1" bestFit="1" customWidth="1"/>
    <col min="10756" max="10756" width="52.28515625" style="1" customWidth="1"/>
    <col min="10757" max="10757" width="11.42578125" style="1" bestFit="1" customWidth="1"/>
    <col min="10758" max="10758" width="13.28515625" style="1" bestFit="1" customWidth="1"/>
    <col min="10759" max="10759" width="10.7109375" style="1" customWidth="1"/>
    <col min="10760" max="10760" width="9.85546875" style="1" customWidth="1"/>
    <col min="10761" max="11007" width="9.140625" style="1"/>
    <col min="11008" max="11008" width="7.28515625" style="1" bestFit="1" customWidth="1"/>
    <col min="11009" max="11009" width="10.140625" style="1" bestFit="1" customWidth="1"/>
    <col min="11010" max="11010" width="18.42578125" style="1" customWidth="1"/>
    <col min="11011" max="11011" width="7.140625" style="1" bestFit="1" customWidth="1"/>
    <col min="11012" max="11012" width="52.28515625" style="1" customWidth="1"/>
    <col min="11013" max="11013" width="11.42578125" style="1" bestFit="1" customWidth="1"/>
    <col min="11014" max="11014" width="13.28515625" style="1" bestFit="1" customWidth="1"/>
    <col min="11015" max="11015" width="10.7109375" style="1" customWidth="1"/>
    <col min="11016" max="11016" width="9.85546875" style="1" customWidth="1"/>
    <col min="11017" max="11263" width="9.140625" style="1"/>
    <col min="11264" max="11264" width="7.28515625" style="1" bestFit="1" customWidth="1"/>
    <col min="11265" max="11265" width="10.140625" style="1" bestFit="1" customWidth="1"/>
    <col min="11266" max="11266" width="18.42578125" style="1" customWidth="1"/>
    <col min="11267" max="11267" width="7.140625" style="1" bestFit="1" customWidth="1"/>
    <col min="11268" max="11268" width="52.28515625" style="1" customWidth="1"/>
    <col min="11269" max="11269" width="11.42578125" style="1" bestFit="1" customWidth="1"/>
    <col min="11270" max="11270" width="13.28515625" style="1" bestFit="1" customWidth="1"/>
    <col min="11271" max="11271" width="10.7109375" style="1" customWidth="1"/>
    <col min="11272" max="11272" width="9.85546875" style="1" customWidth="1"/>
    <col min="11273" max="11519" width="9.140625" style="1"/>
    <col min="11520" max="11520" width="7.28515625" style="1" bestFit="1" customWidth="1"/>
    <col min="11521" max="11521" width="10.140625" style="1" bestFit="1" customWidth="1"/>
    <col min="11522" max="11522" width="18.42578125" style="1" customWidth="1"/>
    <col min="11523" max="11523" width="7.140625" style="1" bestFit="1" customWidth="1"/>
    <col min="11524" max="11524" width="52.28515625" style="1" customWidth="1"/>
    <col min="11525" max="11525" width="11.42578125" style="1" bestFit="1" customWidth="1"/>
    <col min="11526" max="11526" width="13.28515625" style="1" bestFit="1" customWidth="1"/>
    <col min="11527" max="11527" width="10.7109375" style="1" customWidth="1"/>
    <col min="11528" max="11528" width="9.85546875" style="1" customWidth="1"/>
    <col min="11529" max="11775" width="9.140625" style="1"/>
    <col min="11776" max="11776" width="7.28515625" style="1" bestFit="1" customWidth="1"/>
    <col min="11777" max="11777" width="10.140625" style="1" bestFit="1" customWidth="1"/>
    <col min="11778" max="11778" width="18.42578125" style="1" customWidth="1"/>
    <col min="11779" max="11779" width="7.140625" style="1" bestFit="1" customWidth="1"/>
    <col min="11780" max="11780" width="52.28515625" style="1" customWidth="1"/>
    <col min="11781" max="11781" width="11.42578125" style="1" bestFit="1" customWidth="1"/>
    <col min="11782" max="11782" width="13.28515625" style="1" bestFit="1" customWidth="1"/>
    <col min="11783" max="11783" width="10.7109375" style="1" customWidth="1"/>
    <col min="11784" max="11784" width="9.85546875" style="1" customWidth="1"/>
    <col min="11785" max="12031" width="9.140625" style="1"/>
    <col min="12032" max="12032" width="7.28515625" style="1" bestFit="1" customWidth="1"/>
    <col min="12033" max="12033" width="10.140625" style="1" bestFit="1" customWidth="1"/>
    <col min="12034" max="12034" width="18.42578125" style="1" customWidth="1"/>
    <col min="12035" max="12035" width="7.140625" style="1" bestFit="1" customWidth="1"/>
    <col min="12036" max="12036" width="52.28515625" style="1" customWidth="1"/>
    <col min="12037" max="12037" width="11.42578125" style="1" bestFit="1" customWidth="1"/>
    <col min="12038" max="12038" width="13.28515625" style="1" bestFit="1" customWidth="1"/>
    <col min="12039" max="12039" width="10.7109375" style="1" customWidth="1"/>
    <col min="12040" max="12040" width="9.85546875" style="1" customWidth="1"/>
    <col min="12041" max="12287" width="9.140625" style="1"/>
    <col min="12288" max="12288" width="7.28515625" style="1" bestFit="1" customWidth="1"/>
    <col min="12289" max="12289" width="10.140625" style="1" bestFit="1" customWidth="1"/>
    <col min="12290" max="12290" width="18.42578125" style="1" customWidth="1"/>
    <col min="12291" max="12291" width="7.140625" style="1" bestFit="1" customWidth="1"/>
    <col min="12292" max="12292" width="52.28515625" style="1" customWidth="1"/>
    <col min="12293" max="12293" width="11.42578125" style="1" bestFit="1" customWidth="1"/>
    <col min="12294" max="12294" width="13.28515625" style="1" bestFit="1" customWidth="1"/>
    <col min="12295" max="12295" width="10.7109375" style="1" customWidth="1"/>
    <col min="12296" max="12296" width="9.85546875" style="1" customWidth="1"/>
    <col min="12297" max="12543" width="9.140625" style="1"/>
    <col min="12544" max="12544" width="7.28515625" style="1" bestFit="1" customWidth="1"/>
    <col min="12545" max="12545" width="10.140625" style="1" bestFit="1" customWidth="1"/>
    <col min="12546" max="12546" width="18.42578125" style="1" customWidth="1"/>
    <col min="12547" max="12547" width="7.140625" style="1" bestFit="1" customWidth="1"/>
    <col min="12548" max="12548" width="52.28515625" style="1" customWidth="1"/>
    <col min="12549" max="12549" width="11.42578125" style="1" bestFit="1" customWidth="1"/>
    <col min="12550" max="12550" width="13.28515625" style="1" bestFit="1" customWidth="1"/>
    <col min="12551" max="12551" width="10.7109375" style="1" customWidth="1"/>
    <col min="12552" max="12552" width="9.85546875" style="1" customWidth="1"/>
    <col min="12553" max="12799" width="9.140625" style="1"/>
    <col min="12800" max="12800" width="7.28515625" style="1" bestFit="1" customWidth="1"/>
    <col min="12801" max="12801" width="10.140625" style="1" bestFit="1" customWidth="1"/>
    <col min="12802" max="12802" width="18.42578125" style="1" customWidth="1"/>
    <col min="12803" max="12803" width="7.140625" style="1" bestFit="1" customWidth="1"/>
    <col min="12804" max="12804" width="52.28515625" style="1" customWidth="1"/>
    <col min="12805" max="12805" width="11.42578125" style="1" bestFit="1" customWidth="1"/>
    <col min="12806" max="12806" width="13.28515625" style="1" bestFit="1" customWidth="1"/>
    <col min="12807" max="12807" width="10.7109375" style="1" customWidth="1"/>
    <col min="12808" max="12808" width="9.85546875" style="1" customWidth="1"/>
    <col min="12809" max="13055" width="9.140625" style="1"/>
    <col min="13056" max="13056" width="7.28515625" style="1" bestFit="1" customWidth="1"/>
    <col min="13057" max="13057" width="10.140625" style="1" bestFit="1" customWidth="1"/>
    <col min="13058" max="13058" width="18.42578125" style="1" customWidth="1"/>
    <col min="13059" max="13059" width="7.140625" style="1" bestFit="1" customWidth="1"/>
    <col min="13060" max="13060" width="52.28515625" style="1" customWidth="1"/>
    <col min="13061" max="13061" width="11.42578125" style="1" bestFit="1" customWidth="1"/>
    <col min="13062" max="13062" width="13.28515625" style="1" bestFit="1" customWidth="1"/>
    <col min="13063" max="13063" width="10.7109375" style="1" customWidth="1"/>
    <col min="13064" max="13064" width="9.85546875" style="1" customWidth="1"/>
    <col min="13065" max="13311" width="9.140625" style="1"/>
    <col min="13312" max="13312" width="7.28515625" style="1" bestFit="1" customWidth="1"/>
    <col min="13313" max="13313" width="10.140625" style="1" bestFit="1" customWidth="1"/>
    <col min="13314" max="13314" width="18.42578125" style="1" customWidth="1"/>
    <col min="13315" max="13315" width="7.140625" style="1" bestFit="1" customWidth="1"/>
    <col min="13316" max="13316" width="52.28515625" style="1" customWidth="1"/>
    <col min="13317" max="13317" width="11.42578125" style="1" bestFit="1" customWidth="1"/>
    <col min="13318" max="13318" width="13.28515625" style="1" bestFit="1" customWidth="1"/>
    <col min="13319" max="13319" width="10.7109375" style="1" customWidth="1"/>
    <col min="13320" max="13320" width="9.85546875" style="1" customWidth="1"/>
    <col min="13321" max="13567" width="9.140625" style="1"/>
    <col min="13568" max="13568" width="7.28515625" style="1" bestFit="1" customWidth="1"/>
    <col min="13569" max="13569" width="10.140625" style="1" bestFit="1" customWidth="1"/>
    <col min="13570" max="13570" width="18.42578125" style="1" customWidth="1"/>
    <col min="13571" max="13571" width="7.140625" style="1" bestFit="1" customWidth="1"/>
    <col min="13572" max="13572" width="52.28515625" style="1" customWidth="1"/>
    <col min="13573" max="13573" width="11.42578125" style="1" bestFit="1" customWidth="1"/>
    <col min="13574" max="13574" width="13.28515625" style="1" bestFit="1" customWidth="1"/>
    <col min="13575" max="13575" width="10.7109375" style="1" customWidth="1"/>
    <col min="13576" max="13576" width="9.85546875" style="1" customWidth="1"/>
    <col min="13577" max="13823" width="9.140625" style="1"/>
    <col min="13824" max="13824" width="7.28515625" style="1" bestFit="1" customWidth="1"/>
    <col min="13825" max="13825" width="10.140625" style="1" bestFit="1" customWidth="1"/>
    <col min="13826" max="13826" width="18.42578125" style="1" customWidth="1"/>
    <col min="13827" max="13827" width="7.140625" style="1" bestFit="1" customWidth="1"/>
    <col min="13828" max="13828" width="52.28515625" style="1" customWidth="1"/>
    <col min="13829" max="13829" width="11.42578125" style="1" bestFit="1" customWidth="1"/>
    <col min="13830" max="13830" width="13.28515625" style="1" bestFit="1" customWidth="1"/>
    <col min="13831" max="13831" width="10.7109375" style="1" customWidth="1"/>
    <col min="13832" max="13832" width="9.85546875" style="1" customWidth="1"/>
    <col min="13833" max="14079" width="9.140625" style="1"/>
    <col min="14080" max="14080" width="7.28515625" style="1" bestFit="1" customWidth="1"/>
    <col min="14081" max="14081" width="10.140625" style="1" bestFit="1" customWidth="1"/>
    <col min="14082" max="14082" width="18.42578125" style="1" customWidth="1"/>
    <col min="14083" max="14083" width="7.140625" style="1" bestFit="1" customWidth="1"/>
    <col min="14084" max="14084" width="52.28515625" style="1" customWidth="1"/>
    <col min="14085" max="14085" width="11.42578125" style="1" bestFit="1" customWidth="1"/>
    <col min="14086" max="14086" width="13.28515625" style="1" bestFit="1" customWidth="1"/>
    <col min="14087" max="14087" width="10.7109375" style="1" customWidth="1"/>
    <col min="14088" max="14088" width="9.85546875" style="1" customWidth="1"/>
    <col min="14089" max="14335" width="9.140625" style="1"/>
    <col min="14336" max="14336" width="7.28515625" style="1" bestFit="1" customWidth="1"/>
    <col min="14337" max="14337" width="10.140625" style="1" bestFit="1" customWidth="1"/>
    <col min="14338" max="14338" width="18.42578125" style="1" customWidth="1"/>
    <col min="14339" max="14339" width="7.140625" style="1" bestFit="1" customWidth="1"/>
    <col min="14340" max="14340" width="52.28515625" style="1" customWidth="1"/>
    <col min="14341" max="14341" width="11.42578125" style="1" bestFit="1" customWidth="1"/>
    <col min="14342" max="14342" width="13.28515625" style="1" bestFit="1" customWidth="1"/>
    <col min="14343" max="14343" width="10.7109375" style="1" customWidth="1"/>
    <col min="14344" max="14344" width="9.85546875" style="1" customWidth="1"/>
    <col min="14345" max="14591" width="9.140625" style="1"/>
    <col min="14592" max="14592" width="7.28515625" style="1" bestFit="1" customWidth="1"/>
    <col min="14593" max="14593" width="10.140625" style="1" bestFit="1" customWidth="1"/>
    <col min="14594" max="14594" width="18.42578125" style="1" customWidth="1"/>
    <col min="14595" max="14595" width="7.140625" style="1" bestFit="1" customWidth="1"/>
    <col min="14596" max="14596" width="52.28515625" style="1" customWidth="1"/>
    <col min="14597" max="14597" width="11.42578125" style="1" bestFit="1" customWidth="1"/>
    <col min="14598" max="14598" width="13.28515625" style="1" bestFit="1" customWidth="1"/>
    <col min="14599" max="14599" width="10.7109375" style="1" customWidth="1"/>
    <col min="14600" max="14600" width="9.85546875" style="1" customWidth="1"/>
    <col min="14601" max="14847" width="9.140625" style="1"/>
    <col min="14848" max="14848" width="7.28515625" style="1" bestFit="1" customWidth="1"/>
    <col min="14849" max="14849" width="10.140625" style="1" bestFit="1" customWidth="1"/>
    <col min="14850" max="14850" width="18.42578125" style="1" customWidth="1"/>
    <col min="14851" max="14851" width="7.140625" style="1" bestFit="1" customWidth="1"/>
    <col min="14852" max="14852" width="52.28515625" style="1" customWidth="1"/>
    <col min="14853" max="14853" width="11.42578125" style="1" bestFit="1" customWidth="1"/>
    <col min="14854" max="14854" width="13.28515625" style="1" bestFit="1" customWidth="1"/>
    <col min="14855" max="14855" width="10.7109375" style="1" customWidth="1"/>
    <col min="14856" max="14856" width="9.85546875" style="1" customWidth="1"/>
    <col min="14857" max="15103" width="9.140625" style="1"/>
    <col min="15104" max="15104" width="7.28515625" style="1" bestFit="1" customWidth="1"/>
    <col min="15105" max="15105" width="10.140625" style="1" bestFit="1" customWidth="1"/>
    <col min="15106" max="15106" width="18.42578125" style="1" customWidth="1"/>
    <col min="15107" max="15107" width="7.140625" style="1" bestFit="1" customWidth="1"/>
    <col min="15108" max="15108" width="52.28515625" style="1" customWidth="1"/>
    <col min="15109" max="15109" width="11.42578125" style="1" bestFit="1" customWidth="1"/>
    <col min="15110" max="15110" width="13.28515625" style="1" bestFit="1" customWidth="1"/>
    <col min="15111" max="15111" width="10.7109375" style="1" customWidth="1"/>
    <col min="15112" max="15112" width="9.85546875" style="1" customWidth="1"/>
    <col min="15113" max="15359" width="9.140625" style="1"/>
    <col min="15360" max="15360" width="7.28515625" style="1" bestFit="1" customWidth="1"/>
    <col min="15361" max="15361" width="10.140625" style="1" bestFit="1" customWidth="1"/>
    <col min="15362" max="15362" width="18.42578125" style="1" customWidth="1"/>
    <col min="15363" max="15363" width="7.140625" style="1" bestFit="1" customWidth="1"/>
    <col min="15364" max="15364" width="52.28515625" style="1" customWidth="1"/>
    <col min="15365" max="15365" width="11.42578125" style="1" bestFit="1" customWidth="1"/>
    <col min="15366" max="15366" width="13.28515625" style="1" bestFit="1" customWidth="1"/>
    <col min="15367" max="15367" width="10.7109375" style="1" customWidth="1"/>
    <col min="15368" max="15368" width="9.85546875" style="1" customWidth="1"/>
    <col min="15369" max="15615" width="9.140625" style="1"/>
    <col min="15616" max="15616" width="7.28515625" style="1" bestFit="1" customWidth="1"/>
    <col min="15617" max="15617" width="10.140625" style="1" bestFit="1" customWidth="1"/>
    <col min="15618" max="15618" width="18.42578125" style="1" customWidth="1"/>
    <col min="15619" max="15619" width="7.140625" style="1" bestFit="1" customWidth="1"/>
    <col min="15620" max="15620" width="52.28515625" style="1" customWidth="1"/>
    <col min="15621" max="15621" width="11.42578125" style="1" bestFit="1" customWidth="1"/>
    <col min="15622" max="15622" width="13.28515625" style="1" bestFit="1" customWidth="1"/>
    <col min="15623" max="15623" width="10.7109375" style="1" customWidth="1"/>
    <col min="15624" max="15624" width="9.85546875" style="1" customWidth="1"/>
    <col min="15625" max="15871" width="9.140625" style="1"/>
    <col min="15872" max="15872" width="7.28515625" style="1" bestFit="1" customWidth="1"/>
    <col min="15873" max="15873" width="10.140625" style="1" bestFit="1" customWidth="1"/>
    <col min="15874" max="15874" width="18.42578125" style="1" customWidth="1"/>
    <col min="15875" max="15875" width="7.140625" style="1" bestFit="1" customWidth="1"/>
    <col min="15876" max="15876" width="52.28515625" style="1" customWidth="1"/>
    <col min="15877" max="15877" width="11.42578125" style="1" bestFit="1" customWidth="1"/>
    <col min="15878" max="15878" width="13.28515625" style="1" bestFit="1" customWidth="1"/>
    <col min="15879" max="15879" width="10.7109375" style="1" customWidth="1"/>
    <col min="15880" max="15880" width="9.85546875" style="1" customWidth="1"/>
    <col min="15881" max="16127" width="9.140625" style="1"/>
    <col min="16128" max="16128" width="7.28515625" style="1" bestFit="1" customWidth="1"/>
    <col min="16129" max="16129" width="10.140625" style="1" bestFit="1" customWidth="1"/>
    <col min="16130" max="16130" width="18.42578125" style="1" customWidth="1"/>
    <col min="16131" max="16131" width="7.140625" style="1" bestFit="1" customWidth="1"/>
    <col min="16132" max="16132" width="52.28515625" style="1" customWidth="1"/>
    <col min="16133" max="16133" width="11.42578125" style="1" bestFit="1" customWidth="1"/>
    <col min="16134" max="16134" width="13.28515625" style="1" bestFit="1" customWidth="1"/>
    <col min="16135" max="16135" width="10.7109375" style="1" customWidth="1"/>
    <col min="16136" max="16136" width="9.85546875" style="1" customWidth="1"/>
    <col min="16137" max="16384" width="9.140625" style="1"/>
  </cols>
  <sheetData>
    <row r="1" spans="1:8" ht="15.95" customHeight="1">
      <c r="A1" s="25"/>
      <c r="B1" s="25"/>
      <c r="C1" s="25"/>
      <c r="D1" s="25"/>
      <c r="E1" s="25"/>
      <c r="F1" s="25"/>
    </row>
    <row r="2" spans="1:8" ht="33.75" customHeight="1">
      <c r="A2" s="26" t="s">
        <v>0</v>
      </c>
      <c r="B2" s="26"/>
      <c r="C2" s="26"/>
      <c r="D2" s="26"/>
      <c r="E2" s="26"/>
      <c r="F2" s="26"/>
      <c r="G2" s="2"/>
      <c r="H2" s="2"/>
    </row>
    <row r="3" spans="1:8" ht="30.75" customHeight="1">
      <c r="A3" s="27" t="s">
        <v>1</v>
      </c>
      <c r="B3" s="27"/>
      <c r="C3" s="27"/>
      <c r="D3" s="27"/>
      <c r="E3" s="27"/>
      <c r="F3" s="27"/>
      <c r="G3" s="3"/>
      <c r="H3" s="3"/>
    </row>
    <row r="4" spans="1:8" ht="24" customHeight="1">
      <c r="A4" s="28" t="s">
        <v>2</v>
      </c>
      <c r="B4" s="28"/>
      <c r="C4" s="28"/>
      <c r="D4" s="28"/>
      <c r="E4" s="28"/>
      <c r="F4" s="28"/>
      <c r="G4" s="4"/>
      <c r="H4" s="4"/>
    </row>
    <row r="5" spans="1:8" ht="37.5" customHeight="1">
      <c r="A5" s="28"/>
      <c r="B5" s="28"/>
      <c r="C5" s="28"/>
      <c r="D5" s="28"/>
      <c r="E5" s="28"/>
      <c r="F5" s="28"/>
      <c r="G5" s="4"/>
      <c r="H5" s="4"/>
    </row>
    <row r="6" spans="1:8" ht="34.5" customHeight="1">
      <c r="A6" s="29" t="s">
        <v>3</v>
      </c>
      <c r="B6" s="30" t="s">
        <v>4</v>
      </c>
      <c r="C6" s="31" t="s">
        <v>5</v>
      </c>
      <c r="D6" s="33" t="s">
        <v>6</v>
      </c>
      <c r="E6" s="20" t="s">
        <v>7</v>
      </c>
      <c r="F6" s="20"/>
    </row>
    <row r="7" spans="1:8" ht="30.75" customHeight="1">
      <c r="A7" s="29"/>
      <c r="B7" s="30"/>
      <c r="C7" s="32"/>
      <c r="D7" s="33"/>
      <c r="E7" s="5" t="s">
        <v>8</v>
      </c>
      <c r="F7" s="5" t="s">
        <v>9</v>
      </c>
    </row>
    <row r="8" spans="1:8" ht="15.75">
      <c r="A8" s="6" t="s">
        <v>10</v>
      </c>
      <c r="B8" s="16">
        <v>4020</v>
      </c>
      <c r="C8" s="9" t="s">
        <v>75</v>
      </c>
      <c r="D8" s="10" t="s">
        <v>76</v>
      </c>
      <c r="E8" s="7">
        <v>0.21</v>
      </c>
      <c r="F8" s="7">
        <f t="shared" ref="F8:F39" si="0">B8*E8</f>
        <v>844.19999999999993</v>
      </c>
    </row>
    <row r="9" spans="1:8" ht="15.75">
      <c r="A9" s="6" t="s">
        <v>11</v>
      </c>
      <c r="B9" s="17">
        <v>4520</v>
      </c>
      <c r="C9" s="9" t="s">
        <v>75</v>
      </c>
      <c r="D9" s="10" t="s">
        <v>77</v>
      </c>
      <c r="E9" s="7">
        <v>0.39</v>
      </c>
      <c r="F9" s="7">
        <f t="shared" si="0"/>
        <v>1762.8</v>
      </c>
    </row>
    <row r="10" spans="1:8" ht="15.75">
      <c r="A10" s="6" t="s">
        <v>12</v>
      </c>
      <c r="B10" s="17">
        <v>4020</v>
      </c>
      <c r="C10" s="9" t="s">
        <v>75</v>
      </c>
      <c r="D10" s="10" t="s">
        <v>78</v>
      </c>
      <c r="E10" s="7">
        <v>0.72</v>
      </c>
      <c r="F10" s="7">
        <f t="shared" si="0"/>
        <v>2894.4</v>
      </c>
    </row>
    <row r="11" spans="1:8" ht="47.25">
      <c r="A11" s="6" t="s">
        <v>13</v>
      </c>
      <c r="B11" s="17">
        <v>149</v>
      </c>
      <c r="C11" s="9" t="s">
        <v>75</v>
      </c>
      <c r="D11" s="10" t="s">
        <v>79</v>
      </c>
      <c r="E11" s="7">
        <v>21.55</v>
      </c>
      <c r="F11" s="7">
        <f t="shared" si="0"/>
        <v>3210.9500000000003</v>
      </c>
    </row>
    <row r="12" spans="1:8" ht="47.25">
      <c r="A12" s="6" t="s">
        <v>14</v>
      </c>
      <c r="B12" s="17">
        <v>149</v>
      </c>
      <c r="C12" s="9" t="s">
        <v>75</v>
      </c>
      <c r="D12" s="10" t="s">
        <v>80</v>
      </c>
      <c r="E12" s="7">
        <v>48.45</v>
      </c>
      <c r="F12" s="7">
        <f t="shared" si="0"/>
        <v>7219.05</v>
      </c>
    </row>
    <row r="13" spans="1:8" ht="47.25">
      <c r="A13" s="6" t="s">
        <v>15</v>
      </c>
      <c r="B13" s="17">
        <v>149</v>
      </c>
      <c r="C13" s="9" t="s">
        <v>75</v>
      </c>
      <c r="D13" s="10" t="s">
        <v>81</v>
      </c>
      <c r="E13" s="7">
        <v>85.18</v>
      </c>
      <c r="F13" s="7">
        <f t="shared" si="0"/>
        <v>12691.820000000002</v>
      </c>
    </row>
    <row r="14" spans="1:8" ht="31.5">
      <c r="A14" s="6" t="s">
        <v>16</v>
      </c>
      <c r="B14" s="17">
        <v>386</v>
      </c>
      <c r="C14" s="9" t="s">
        <v>75</v>
      </c>
      <c r="D14" s="10" t="s">
        <v>82</v>
      </c>
      <c r="E14" s="7">
        <v>1.33</v>
      </c>
      <c r="F14" s="7">
        <f t="shared" si="0"/>
        <v>513.38</v>
      </c>
    </row>
    <row r="15" spans="1:8" ht="31.5">
      <c r="A15" s="6" t="s">
        <v>17</v>
      </c>
      <c r="B15" s="17">
        <v>2760</v>
      </c>
      <c r="C15" s="9" t="s">
        <v>75</v>
      </c>
      <c r="D15" s="10" t="s">
        <v>83</v>
      </c>
      <c r="E15" s="7">
        <v>0.3</v>
      </c>
      <c r="F15" s="7">
        <f t="shared" si="0"/>
        <v>828</v>
      </c>
    </row>
    <row r="16" spans="1:8" ht="31.5">
      <c r="A16" s="6" t="s">
        <v>18</v>
      </c>
      <c r="B16" s="17">
        <v>730</v>
      </c>
      <c r="C16" s="9" t="s">
        <v>75</v>
      </c>
      <c r="D16" s="10" t="s">
        <v>84</v>
      </c>
      <c r="E16" s="7">
        <v>0.14000000000000001</v>
      </c>
      <c r="F16" s="7">
        <f t="shared" si="0"/>
        <v>102.2</v>
      </c>
    </row>
    <row r="17" spans="1:6" ht="31.5">
      <c r="A17" s="6" t="s">
        <v>19</v>
      </c>
      <c r="B17" s="17">
        <v>4360</v>
      </c>
      <c r="C17" s="9" t="s">
        <v>75</v>
      </c>
      <c r="D17" s="10" t="s">
        <v>85</v>
      </c>
      <c r="E17" s="7">
        <v>0.17</v>
      </c>
      <c r="F17" s="7">
        <f t="shared" si="0"/>
        <v>741.2</v>
      </c>
    </row>
    <row r="18" spans="1:6" ht="31.5">
      <c r="A18" s="6" t="s">
        <v>20</v>
      </c>
      <c r="B18" s="17">
        <v>1760</v>
      </c>
      <c r="C18" s="9" t="s">
        <v>75</v>
      </c>
      <c r="D18" s="9" t="s">
        <v>86</v>
      </c>
      <c r="E18" s="7">
        <v>0.16</v>
      </c>
      <c r="F18" s="7">
        <f t="shared" si="0"/>
        <v>281.60000000000002</v>
      </c>
    </row>
    <row r="19" spans="1:6" ht="31.5">
      <c r="A19" s="6" t="s">
        <v>21</v>
      </c>
      <c r="B19" s="17">
        <v>5360</v>
      </c>
      <c r="C19" s="9" t="s">
        <v>75</v>
      </c>
      <c r="D19" s="9" t="s">
        <v>87</v>
      </c>
      <c r="E19" s="7">
        <v>0.17</v>
      </c>
      <c r="F19" s="7">
        <f t="shared" si="0"/>
        <v>911.2</v>
      </c>
    </row>
    <row r="20" spans="1:6" ht="110.25">
      <c r="A20" s="6" t="s">
        <v>22</v>
      </c>
      <c r="B20" s="17">
        <v>112</v>
      </c>
      <c r="C20" s="9" t="s">
        <v>75</v>
      </c>
      <c r="D20" s="9" t="s">
        <v>88</v>
      </c>
      <c r="E20" s="7">
        <v>705.33</v>
      </c>
      <c r="F20" s="7">
        <f t="shared" si="0"/>
        <v>78996.960000000006</v>
      </c>
    </row>
    <row r="21" spans="1:6" ht="47.25">
      <c r="A21" s="6" t="s">
        <v>23</v>
      </c>
      <c r="B21" s="17">
        <v>541</v>
      </c>
      <c r="C21" s="9" t="s">
        <v>75</v>
      </c>
      <c r="D21" s="9" t="s">
        <v>89</v>
      </c>
      <c r="E21" s="7">
        <v>2.92</v>
      </c>
      <c r="F21" s="7">
        <f t="shared" si="0"/>
        <v>1579.72</v>
      </c>
    </row>
    <row r="22" spans="1:6" ht="78.75">
      <c r="A22" s="6" t="s">
        <v>24</v>
      </c>
      <c r="B22" s="17">
        <v>96</v>
      </c>
      <c r="C22" s="9" t="s">
        <v>75</v>
      </c>
      <c r="D22" s="9" t="s">
        <v>90</v>
      </c>
      <c r="E22" s="7">
        <v>75.739999999999995</v>
      </c>
      <c r="F22" s="7">
        <f t="shared" si="0"/>
        <v>7271.0399999999991</v>
      </c>
    </row>
    <row r="23" spans="1:6" ht="78.75">
      <c r="A23" s="6" t="s">
        <v>25</v>
      </c>
      <c r="B23" s="17">
        <v>117</v>
      </c>
      <c r="C23" s="9" t="s">
        <v>75</v>
      </c>
      <c r="D23" s="10" t="s">
        <v>91</v>
      </c>
      <c r="E23" s="7">
        <v>105.61</v>
      </c>
      <c r="F23" s="7">
        <f t="shared" si="0"/>
        <v>12356.37</v>
      </c>
    </row>
    <row r="24" spans="1:6" ht="63">
      <c r="A24" s="6" t="s">
        <v>26</v>
      </c>
      <c r="B24" s="17">
        <v>10</v>
      </c>
      <c r="C24" s="9" t="s">
        <v>75</v>
      </c>
      <c r="D24" s="9" t="s">
        <v>92</v>
      </c>
      <c r="E24" s="7">
        <v>1614.81</v>
      </c>
      <c r="F24" s="7">
        <f t="shared" si="0"/>
        <v>16148.099999999999</v>
      </c>
    </row>
    <row r="25" spans="1:6" ht="15.75">
      <c r="A25" s="6" t="s">
        <v>27</v>
      </c>
      <c r="B25" s="17">
        <v>680</v>
      </c>
      <c r="C25" s="9" t="s">
        <v>75</v>
      </c>
      <c r="D25" s="10" t="s">
        <v>93</v>
      </c>
      <c r="E25" s="7">
        <v>0.22</v>
      </c>
      <c r="F25" s="7">
        <f t="shared" si="0"/>
        <v>149.6</v>
      </c>
    </row>
    <row r="26" spans="1:6" ht="15.75">
      <c r="A26" s="6" t="s">
        <v>28</v>
      </c>
      <c r="B26" s="17">
        <v>680</v>
      </c>
      <c r="C26" s="9" t="s">
        <v>75</v>
      </c>
      <c r="D26" s="10" t="s">
        <v>94</v>
      </c>
      <c r="E26" s="7">
        <v>0.37</v>
      </c>
      <c r="F26" s="7">
        <f t="shared" si="0"/>
        <v>251.6</v>
      </c>
    </row>
    <row r="27" spans="1:6" ht="15.75">
      <c r="A27" s="6" t="s">
        <v>29</v>
      </c>
      <c r="B27" s="17">
        <v>280</v>
      </c>
      <c r="C27" s="9" t="s">
        <v>75</v>
      </c>
      <c r="D27" s="10" t="s">
        <v>95</v>
      </c>
      <c r="E27" s="7">
        <v>0.65</v>
      </c>
      <c r="F27" s="7">
        <f t="shared" si="0"/>
        <v>182</v>
      </c>
    </row>
    <row r="28" spans="1:6" ht="94.5">
      <c r="A28" s="6" t="s">
        <v>30</v>
      </c>
      <c r="B28" s="17">
        <v>330</v>
      </c>
      <c r="C28" s="9" t="s">
        <v>75</v>
      </c>
      <c r="D28" s="10" t="s">
        <v>96</v>
      </c>
      <c r="E28" s="7">
        <v>31.93</v>
      </c>
      <c r="F28" s="7">
        <f t="shared" si="0"/>
        <v>10536.9</v>
      </c>
    </row>
    <row r="29" spans="1:6" ht="94.5">
      <c r="A29" s="6" t="s">
        <v>31</v>
      </c>
      <c r="B29" s="17">
        <v>540</v>
      </c>
      <c r="C29" s="9" t="s">
        <v>75</v>
      </c>
      <c r="D29" s="10" t="s">
        <v>97</v>
      </c>
      <c r="E29" s="7">
        <v>37.67</v>
      </c>
      <c r="F29" s="7">
        <f t="shared" si="0"/>
        <v>20341.8</v>
      </c>
    </row>
    <row r="30" spans="1:6" ht="94.5">
      <c r="A30" s="6" t="s">
        <v>32</v>
      </c>
      <c r="B30" s="17">
        <v>530</v>
      </c>
      <c r="C30" s="9" t="s">
        <v>75</v>
      </c>
      <c r="D30" s="10" t="s">
        <v>98</v>
      </c>
      <c r="E30" s="7">
        <v>33.6</v>
      </c>
      <c r="F30" s="7">
        <f t="shared" si="0"/>
        <v>17808</v>
      </c>
    </row>
    <row r="31" spans="1:6" ht="94.5">
      <c r="A31" s="6" t="s">
        <v>33</v>
      </c>
      <c r="B31" s="18">
        <v>601</v>
      </c>
      <c r="C31" s="9" t="s">
        <v>75</v>
      </c>
      <c r="D31" s="10" t="s">
        <v>99</v>
      </c>
      <c r="E31" s="7">
        <v>30.67</v>
      </c>
      <c r="F31" s="7">
        <f t="shared" si="0"/>
        <v>18432.670000000002</v>
      </c>
    </row>
    <row r="32" spans="1:6" ht="110.25">
      <c r="A32" s="6" t="s">
        <v>34</v>
      </c>
      <c r="B32" s="17">
        <v>677</v>
      </c>
      <c r="C32" s="9" t="s">
        <v>75</v>
      </c>
      <c r="D32" s="11" t="s">
        <v>100</v>
      </c>
      <c r="E32" s="7">
        <v>24.12</v>
      </c>
      <c r="F32" s="7">
        <f t="shared" si="0"/>
        <v>16329.24</v>
      </c>
    </row>
    <row r="33" spans="1:6" ht="110.25">
      <c r="A33" s="6" t="s">
        <v>35</v>
      </c>
      <c r="B33" s="17">
        <v>442</v>
      </c>
      <c r="C33" s="9" t="s">
        <v>75</v>
      </c>
      <c r="D33" s="11" t="s">
        <v>101</v>
      </c>
      <c r="E33" s="7">
        <v>39.9</v>
      </c>
      <c r="F33" s="7">
        <f t="shared" si="0"/>
        <v>17635.8</v>
      </c>
    </row>
    <row r="34" spans="1:6" ht="63">
      <c r="A34" s="6" t="s">
        <v>36</v>
      </c>
      <c r="B34" s="17">
        <v>459</v>
      </c>
      <c r="C34" s="9" t="s">
        <v>75</v>
      </c>
      <c r="D34" s="9" t="s">
        <v>102</v>
      </c>
      <c r="E34" s="7">
        <v>19.63</v>
      </c>
      <c r="F34" s="7">
        <f t="shared" si="0"/>
        <v>9010.17</v>
      </c>
    </row>
    <row r="35" spans="1:6" ht="63">
      <c r="A35" s="6" t="s">
        <v>37</v>
      </c>
      <c r="B35" s="17">
        <v>557</v>
      </c>
      <c r="C35" s="9" t="s">
        <v>75</v>
      </c>
      <c r="D35" s="9" t="s">
        <v>103</v>
      </c>
      <c r="E35" s="7">
        <v>12.25</v>
      </c>
      <c r="F35" s="7">
        <f t="shared" si="0"/>
        <v>6823.25</v>
      </c>
    </row>
    <row r="36" spans="1:6" ht="63">
      <c r="A36" s="6" t="s">
        <v>39</v>
      </c>
      <c r="B36" s="17">
        <v>447</v>
      </c>
      <c r="C36" s="9" t="s">
        <v>75</v>
      </c>
      <c r="D36" s="9" t="s">
        <v>104</v>
      </c>
      <c r="E36" s="7">
        <v>25</v>
      </c>
      <c r="F36" s="7">
        <f t="shared" si="0"/>
        <v>11175</v>
      </c>
    </row>
    <row r="37" spans="1:6" ht="47.25">
      <c r="A37" s="6" t="s">
        <v>40</v>
      </c>
      <c r="B37" s="17">
        <v>2090</v>
      </c>
      <c r="C37" s="9" t="s">
        <v>75</v>
      </c>
      <c r="D37" s="9" t="s">
        <v>105</v>
      </c>
      <c r="E37" s="7">
        <v>0.23</v>
      </c>
      <c r="F37" s="7">
        <f t="shared" si="0"/>
        <v>480.70000000000005</v>
      </c>
    </row>
    <row r="38" spans="1:6" ht="47.25">
      <c r="A38" s="6" t="s">
        <v>41</v>
      </c>
      <c r="B38" s="17">
        <v>2040</v>
      </c>
      <c r="C38" s="9" t="s">
        <v>75</v>
      </c>
      <c r="D38" s="9" t="s">
        <v>106</v>
      </c>
      <c r="E38" s="7">
        <v>0.25</v>
      </c>
      <c r="F38" s="7">
        <f t="shared" si="0"/>
        <v>510</v>
      </c>
    </row>
    <row r="39" spans="1:6" ht="47.25">
      <c r="A39" s="6" t="s">
        <v>42</v>
      </c>
      <c r="B39" s="17">
        <v>2060</v>
      </c>
      <c r="C39" s="9" t="s">
        <v>75</v>
      </c>
      <c r="D39" s="9" t="s">
        <v>107</v>
      </c>
      <c r="E39" s="7">
        <v>0.37</v>
      </c>
      <c r="F39" s="7">
        <f t="shared" si="0"/>
        <v>762.2</v>
      </c>
    </row>
    <row r="40" spans="1:6" ht="47.25">
      <c r="A40" s="6" t="s">
        <v>43</v>
      </c>
      <c r="B40" s="17">
        <v>2060</v>
      </c>
      <c r="C40" s="9" t="s">
        <v>75</v>
      </c>
      <c r="D40" s="9" t="s">
        <v>108</v>
      </c>
      <c r="E40" s="7">
        <v>0.52</v>
      </c>
      <c r="F40" s="7">
        <f t="shared" ref="F40:F71" si="1">B40*E40</f>
        <v>1071.2</v>
      </c>
    </row>
    <row r="41" spans="1:6" ht="31.5">
      <c r="A41" s="6" t="s">
        <v>44</v>
      </c>
      <c r="B41" s="17">
        <v>475</v>
      </c>
      <c r="C41" s="9" t="s">
        <v>75</v>
      </c>
      <c r="D41" s="10" t="s">
        <v>109</v>
      </c>
      <c r="E41" s="7">
        <v>6.8</v>
      </c>
      <c r="F41" s="7">
        <f t="shared" si="1"/>
        <v>3230</v>
      </c>
    </row>
    <row r="42" spans="1:6" ht="31.5">
      <c r="A42" s="6" t="s">
        <v>45</v>
      </c>
      <c r="B42" s="17">
        <v>657</v>
      </c>
      <c r="C42" s="9" t="s">
        <v>75</v>
      </c>
      <c r="D42" s="10" t="s">
        <v>110</v>
      </c>
      <c r="E42" s="7">
        <v>74.33</v>
      </c>
      <c r="F42" s="7">
        <f t="shared" si="1"/>
        <v>48834.81</v>
      </c>
    </row>
    <row r="43" spans="1:6" ht="31.5">
      <c r="A43" s="6" t="s">
        <v>46</v>
      </c>
      <c r="B43" s="17">
        <v>275</v>
      </c>
      <c r="C43" s="9" t="s">
        <v>75</v>
      </c>
      <c r="D43" s="10" t="s">
        <v>111</v>
      </c>
      <c r="E43" s="7">
        <v>9.17</v>
      </c>
      <c r="F43" s="7">
        <f t="shared" si="1"/>
        <v>2521.75</v>
      </c>
    </row>
    <row r="44" spans="1:6" ht="63">
      <c r="A44" s="6" t="s">
        <v>47</v>
      </c>
      <c r="B44" s="17">
        <v>602</v>
      </c>
      <c r="C44" s="9" t="s">
        <v>75</v>
      </c>
      <c r="D44" s="9" t="s">
        <v>112</v>
      </c>
      <c r="E44" s="7">
        <v>20.84</v>
      </c>
      <c r="F44" s="7">
        <f t="shared" si="1"/>
        <v>12545.68</v>
      </c>
    </row>
    <row r="45" spans="1:6" ht="63">
      <c r="A45" s="6" t="s">
        <v>48</v>
      </c>
      <c r="B45" s="17">
        <v>792</v>
      </c>
      <c r="C45" s="9" t="s">
        <v>75</v>
      </c>
      <c r="D45" s="9" t="s">
        <v>113</v>
      </c>
      <c r="E45" s="7">
        <v>14.49</v>
      </c>
      <c r="F45" s="7">
        <f t="shared" si="1"/>
        <v>11476.08</v>
      </c>
    </row>
    <row r="46" spans="1:6" ht="63">
      <c r="A46" s="6" t="s">
        <v>49</v>
      </c>
      <c r="B46" s="17">
        <v>632</v>
      </c>
      <c r="C46" s="9" t="s">
        <v>75</v>
      </c>
      <c r="D46" s="9" t="s">
        <v>114</v>
      </c>
      <c r="E46" s="7">
        <v>15.48</v>
      </c>
      <c r="F46" s="7">
        <f t="shared" si="1"/>
        <v>9783.36</v>
      </c>
    </row>
    <row r="47" spans="1:6" ht="15.75">
      <c r="A47" s="6" t="s">
        <v>50</v>
      </c>
      <c r="B47" s="17">
        <v>710</v>
      </c>
      <c r="C47" s="12" t="s">
        <v>5</v>
      </c>
      <c r="D47" s="9" t="s">
        <v>115</v>
      </c>
      <c r="E47" s="7">
        <v>33.090000000000003</v>
      </c>
      <c r="F47" s="7">
        <f t="shared" si="1"/>
        <v>23493.9</v>
      </c>
    </row>
    <row r="48" spans="1:6" ht="15.75">
      <c r="A48" s="6" t="s">
        <v>51</v>
      </c>
      <c r="B48" s="17">
        <v>160</v>
      </c>
      <c r="C48" s="12" t="s">
        <v>5</v>
      </c>
      <c r="D48" s="9" t="s">
        <v>116</v>
      </c>
      <c r="E48" s="7">
        <v>45.25</v>
      </c>
      <c r="F48" s="7">
        <f t="shared" si="1"/>
        <v>7240</v>
      </c>
    </row>
    <row r="49" spans="1:6" ht="15.75">
      <c r="A49" s="6" t="s">
        <v>52</v>
      </c>
      <c r="B49" s="17">
        <v>160</v>
      </c>
      <c r="C49" s="12" t="s">
        <v>5</v>
      </c>
      <c r="D49" s="9" t="s">
        <v>117</v>
      </c>
      <c r="E49" s="7">
        <v>78.13</v>
      </c>
      <c r="F49" s="7">
        <f t="shared" si="1"/>
        <v>12500.8</v>
      </c>
    </row>
    <row r="50" spans="1:6" ht="15.75">
      <c r="A50" s="6" t="s">
        <v>53</v>
      </c>
      <c r="B50" s="17">
        <v>160</v>
      </c>
      <c r="C50" s="12" t="s">
        <v>5</v>
      </c>
      <c r="D50" s="9" t="s">
        <v>118</v>
      </c>
      <c r="E50" s="7">
        <v>13.41</v>
      </c>
      <c r="F50" s="7">
        <f t="shared" si="1"/>
        <v>2145.6</v>
      </c>
    </row>
    <row r="51" spans="1:6" ht="15.75">
      <c r="A51" s="6" t="s">
        <v>54</v>
      </c>
      <c r="B51" s="17">
        <v>205</v>
      </c>
      <c r="C51" s="12" t="s">
        <v>5</v>
      </c>
      <c r="D51" s="9" t="s">
        <v>119</v>
      </c>
      <c r="E51" s="7">
        <v>10.25</v>
      </c>
      <c r="F51" s="7">
        <f t="shared" si="1"/>
        <v>2101.25</v>
      </c>
    </row>
    <row r="52" spans="1:6" ht="15.75">
      <c r="A52" s="6" t="s">
        <v>55</v>
      </c>
      <c r="B52" s="17">
        <v>105</v>
      </c>
      <c r="C52" s="12" t="s">
        <v>5</v>
      </c>
      <c r="D52" s="9" t="s">
        <v>120</v>
      </c>
      <c r="E52" s="7">
        <v>10.76</v>
      </c>
      <c r="F52" s="7">
        <f t="shared" si="1"/>
        <v>1129.8</v>
      </c>
    </row>
    <row r="53" spans="1:6" ht="15.75">
      <c r="A53" s="6" t="s">
        <v>56</v>
      </c>
      <c r="B53" s="17">
        <v>155</v>
      </c>
      <c r="C53" s="12" t="s">
        <v>5</v>
      </c>
      <c r="D53" s="9" t="s">
        <v>121</v>
      </c>
      <c r="E53" s="7">
        <v>12.25</v>
      </c>
      <c r="F53" s="7">
        <f t="shared" si="1"/>
        <v>1898.75</v>
      </c>
    </row>
    <row r="54" spans="1:6" ht="15.75">
      <c r="A54" s="6" t="s">
        <v>57</v>
      </c>
      <c r="B54" s="17">
        <v>140</v>
      </c>
      <c r="C54" s="12" t="s">
        <v>5</v>
      </c>
      <c r="D54" s="10" t="s">
        <v>122</v>
      </c>
      <c r="E54" s="7">
        <v>9.19</v>
      </c>
      <c r="F54" s="7">
        <f t="shared" si="1"/>
        <v>1286.5999999999999</v>
      </c>
    </row>
    <row r="55" spans="1:6" ht="15.75">
      <c r="A55" s="6" t="s">
        <v>58</v>
      </c>
      <c r="B55" s="17">
        <v>110</v>
      </c>
      <c r="C55" s="12" t="s">
        <v>5</v>
      </c>
      <c r="D55" s="9" t="s">
        <v>123</v>
      </c>
      <c r="E55" s="7">
        <v>17.5</v>
      </c>
      <c r="F55" s="7">
        <f t="shared" si="1"/>
        <v>1925</v>
      </c>
    </row>
    <row r="56" spans="1:6" ht="15.75">
      <c r="A56" s="6" t="s">
        <v>59</v>
      </c>
      <c r="B56" s="17">
        <v>360</v>
      </c>
      <c r="C56" s="12" t="s">
        <v>5</v>
      </c>
      <c r="D56" s="9" t="s">
        <v>124</v>
      </c>
      <c r="E56" s="7">
        <v>9.99</v>
      </c>
      <c r="F56" s="7">
        <f t="shared" si="1"/>
        <v>3596.4</v>
      </c>
    </row>
    <row r="57" spans="1:6" ht="15.75">
      <c r="A57" s="6" t="s">
        <v>60</v>
      </c>
      <c r="B57" s="17">
        <v>310</v>
      </c>
      <c r="C57" s="12" t="s">
        <v>5</v>
      </c>
      <c r="D57" s="9" t="s">
        <v>125</v>
      </c>
      <c r="E57" s="7">
        <v>11.37</v>
      </c>
      <c r="F57" s="7">
        <f t="shared" si="1"/>
        <v>3524.7</v>
      </c>
    </row>
    <row r="58" spans="1:6" ht="15.75">
      <c r="A58" s="6" t="s">
        <v>61</v>
      </c>
      <c r="B58" s="17">
        <v>140</v>
      </c>
      <c r="C58" s="12" t="s">
        <v>5</v>
      </c>
      <c r="D58" s="9" t="s">
        <v>126</v>
      </c>
      <c r="E58" s="7">
        <v>5.95</v>
      </c>
      <c r="F58" s="7">
        <f t="shared" si="1"/>
        <v>833</v>
      </c>
    </row>
    <row r="59" spans="1:6" ht="15.75">
      <c r="A59" s="6" t="s">
        <v>62</v>
      </c>
      <c r="B59" s="17">
        <v>140</v>
      </c>
      <c r="C59" s="12" t="s">
        <v>5</v>
      </c>
      <c r="D59" s="9" t="s">
        <v>127</v>
      </c>
      <c r="E59" s="7">
        <v>7.1</v>
      </c>
      <c r="F59" s="7">
        <f t="shared" si="1"/>
        <v>994</v>
      </c>
    </row>
    <row r="60" spans="1:6" ht="15.75">
      <c r="A60" s="6" t="s">
        <v>63</v>
      </c>
      <c r="B60" s="17">
        <v>90</v>
      </c>
      <c r="C60" s="12" t="s">
        <v>5</v>
      </c>
      <c r="D60" s="9" t="s">
        <v>128</v>
      </c>
      <c r="E60" s="7">
        <v>9.19</v>
      </c>
      <c r="F60" s="7">
        <f t="shared" si="1"/>
        <v>827.09999999999991</v>
      </c>
    </row>
    <row r="61" spans="1:6" ht="15.75">
      <c r="A61" s="6" t="s">
        <v>64</v>
      </c>
      <c r="B61" s="17">
        <v>90</v>
      </c>
      <c r="C61" s="12" t="s">
        <v>5</v>
      </c>
      <c r="D61" s="9" t="s">
        <v>129</v>
      </c>
      <c r="E61" s="7">
        <v>8.44</v>
      </c>
      <c r="F61" s="7">
        <f t="shared" si="1"/>
        <v>759.59999999999991</v>
      </c>
    </row>
    <row r="62" spans="1:6" ht="15.75">
      <c r="A62" s="6" t="s">
        <v>65</v>
      </c>
      <c r="B62" s="17">
        <v>1797</v>
      </c>
      <c r="C62" s="12" t="s">
        <v>130</v>
      </c>
      <c r="D62" s="13" t="s">
        <v>131</v>
      </c>
      <c r="E62" s="7">
        <v>4.2699999999999996</v>
      </c>
      <c r="F62" s="7">
        <f t="shared" si="1"/>
        <v>7673.19</v>
      </c>
    </row>
    <row r="63" spans="1:6" ht="15.75">
      <c r="A63" s="6" t="s">
        <v>66</v>
      </c>
      <c r="B63" s="17">
        <v>1798</v>
      </c>
      <c r="C63" s="12" t="s">
        <v>130</v>
      </c>
      <c r="D63" s="14" t="s">
        <v>132</v>
      </c>
      <c r="E63" s="7">
        <v>2.7</v>
      </c>
      <c r="F63" s="7">
        <f t="shared" si="1"/>
        <v>4854.6000000000004</v>
      </c>
    </row>
    <row r="64" spans="1:6" ht="15.75">
      <c r="A64" s="6" t="s">
        <v>67</v>
      </c>
      <c r="B64" s="17">
        <v>405</v>
      </c>
      <c r="C64" s="12" t="s">
        <v>5</v>
      </c>
      <c r="D64" s="15" t="s">
        <v>133</v>
      </c>
      <c r="E64" s="7">
        <v>21.34</v>
      </c>
      <c r="F64" s="7">
        <f t="shared" si="1"/>
        <v>8642.7000000000007</v>
      </c>
    </row>
    <row r="65" spans="1:6" ht="15.75">
      <c r="A65" s="6" t="s">
        <v>68</v>
      </c>
      <c r="B65" s="17">
        <v>302</v>
      </c>
      <c r="C65" s="12" t="s">
        <v>5</v>
      </c>
      <c r="D65" s="15" t="s">
        <v>134</v>
      </c>
      <c r="E65" s="7">
        <v>26.95</v>
      </c>
      <c r="F65" s="7">
        <f t="shared" si="1"/>
        <v>8138.9</v>
      </c>
    </row>
    <row r="66" spans="1:6" ht="15.75">
      <c r="A66" s="6" t="s">
        <v>69</v>
      </c>
      <c r="B66" s="17">
        <v>202</v>
      </c>
      <c r="C66" s="12" t="s">
        <v>5</v>
      </c>
      <c r="D66" s="15" t="s">
        <v>135</v>
      </c>
      <c r="E66" s="7">
        <v>3.44</v>
      </c>
      <c r="F66" s="7">
        <f t="shared" si="1"/>
        <v>694.88</v>
      </c>
    </row>
    <row r="67" spans="1:6" ht="15.75">
      <c r="A67" s="6" t="s">
        <v>70</v>
      </c>
      <c r="B67" s="17">
        <v>252</v>
      </c>
      <c r="C67" s="12" t="s">
        <v>5</v>
      </c>
      <c r="D67" s="15" t="s">
        <v>136</v>
      </c>
      <c r="E67" s="7">
        <v>1.87</v>
      </c>
      <c r="F67" s="7">
        <f t="shared" si="1"/>
        <v>471.24</v>
      </c>
    </row>
    <row r="68" spans="1:6" ht="15.75">
      <c r="A68" s="6" t="s">
        <v>71</v>
      </c>
      <c r="B68" s="17">
        <v>177</v>
      </c>
      <c r="C68" s="12" t="s">
        <v>5</v>
      </c>
      <c r="D68" s="15" t="s">
        <v>137</v>
      </c>
      <c r="E68" s="7">
        <v>5.01</v>
      </c>
      <c r="F68" s="7">
        <f t="shared" si="1"/>
        <v>886.77</v>
      </c>
    </row>
    <row r="69" spans="1:6" ht="15.75">
      <c r="A69" s="6" t="s">
        <v>72</v>
      </c>
      <c r="B69" s="17">
        <v>1090</v>
      </c>
      <c r="C69" s="12" t="s">
        <v>5</v>
      </c>
      <c r="D69" s="15" t="s">
        <v>138</v>
      </c>
      <c r="E69" s="7">
        <v>4.18</v>
      </c>
      <c r="F69" s="7">
        <f t="shared" si="1"/>
        <v>4556.2</v>
      </c>
    </row>
    <row r="70" spans="1:6" ht="15.75">
      <c r="A70" s="6" t="s">
        <v>73</v>
      </c>
      <c r="B70" s="17">
        <v>385</v>
      </c>
      <c r="C70" s="12" t="s">
        <v>5</v>
      </c>
      <c r="D70" s="15" t="s">
        <v>139</v>
      </c>
      <c r="E70" s="7">
        <v>4.68</v>
      </c>
      <c r="F70" s="7">
        <f t="shared" si="1"/>
        <v>1801.8</v>
      </c>
    </row>
    <row r="71" spans="1:6" ht="47.25">
      <c r="A71" s="6" t="s">
        <v>74</v>
      </c>
      <c r="B71" s="17">
        <v>531</v>
      </c>
      <c r="C71" s="12" t="s">
        <v>5</v>
      </c>
      <c r="D71" s="15" t="s">
        <v>140</v>
      </c>
      <c r="E71" s="7">
        <v>202</v>
      </c>
      <c r="F71" s="7">
        <f t="shared" si="1"/>
        <v>107262</v>
      </c>
    </row>
    <row r="72" spans="1:6" ht="48" customHeight="1">
      <c r="A72" s="21" t="s">
        <v>38</v>
      </c>
      <c r="B72" s="22"/>
      <c r="C72" s="22"/>
      <c r="D72" s="23"/>
      <c r="E72" s="24">
        <f>SUM(F8:F71)</f>
        <v>577483.58000000007</v>
      </c>
      <c r="F72" s="20"/>
    </row>
    <row r="73" spans="1:6">
      <c r="A73" s="8"/>
    </row>
    <row r="74" spans="1:6">
      <c r="A74" s="8"/>
    </row>
    <row r="75" spans="1:6">
      <c r="A75" s="8"/>
    </row>
    <row r="76" spans="1:6">
      <c r="A76" s="8"/>
    </row>
    <row r="77" spans="1:6">
      <c r="A77" s="8"/>
    </row>
    <row r="78" spans="1:6">
      <c r="A78" s="8"/>
    </row>
    <row r="79" spans="1:6">
      <c r="A79" s="8"/>
    </row>
    <row r="80" spans="1:6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</sheetData>
  <mergeCells count="12">
    <mergeCell ref="E6:F6"/>
    <mergeCell ref="A72:D72"/>
    <mergeCell ref="E72:F72"/>
    <mergeCell ref="A1:F1"/>
    <mergeCell ref="A2:F2"/>
    <mergeCell ref="A3:F3"/>
    <mergeCell ref="A4:F4"/>
    <mergeCell ref="A5:F5"/>
    <mergeCell ref="A6:A7"/>
    <mergeCell ref="B6:B7"/>
    <mergeCell ref="C6:C7"/>
    <mergeCell ref="D6:D7"/>
  </mergeCells>
  <phoneticPr fontId="5" type="noConversion"/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Plan2</vt:lpstr>
      <vt:lpstr>Plan2!Area_de_impressao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2021-09-22T19:04:22Z</dcterms:modified>
</cp:coreProperties>
</file>