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90" yWindow="15" windowWidth="13080" windowHeight="7665"/>
  </bookViews>
  <sheets>
    <sheet name="Dezembro2017" sheetId="17" r:id="rId1"/>
  </sheets>
  <definedNames>
    <definedName name="_xlnm.Print_Area" localSheetId="0">Dezembro2017!$A$1:$F$35</definedName>
  </definedNames>
  <calcPr calcId="125725"/>
</workbook>
</file>

<file path=xl/calcChain.xml><?xml version="1.0" encoding="utf-8"?>
<calcChain xmlns="http://schemas.openxmlformats.org/spreadsheetml/2006/main">
  <c r="F8" i="17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7"/>
  <c r="E35" l="1"/>
</calcChain>
</file>

<file path=xl/sharedStrings.xml><?xml version="1.0" encoding="utf-8"?>
<sst xmlns="http://schemas.openxmlformats.org/spreadsheetml/2006/main" count="96" uniqueCount="71">
  <si>
    <t xml:space="preserve">      PREFEITURA MUNICIPAL DE SANTO ANTÔNIO DE PÁDUA</t>
  </si>
  <si>
    <t>ITEM</t>
  </si>
  <si>
    <t>QUANT.</t>
  </si>
  <si>
    <t>DESCRIÇÃO</t>
  </si>
  <si>
    <t>ÓLEO LUBRIFICANTE</t>
  </si>
  <si>
    <t>UNIT</t>
  </si>
  <si>
    <t>TOTAL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</si>
  <si>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</si>
  <si>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</si>
  <si>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</si>
  <si>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</si>
  <si>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</si>
  <si>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</si>
  <si>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</si>
  <si>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</si>
  <si>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</si>
  <si>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</si>
  <si>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</si>
  <si>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</si>
  <si>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</si>
  <si>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</si>
  <si>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</si>
  <si>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</si>
  <si>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</si>
  <si>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</si>
  <si>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</si>
  <si>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Balde</t>
  </si>
  <si>
    <t>Óleo hidráulico 68, balde c/ 20 litros, classificação e aprovação EATON M2950-17421 HF1 e HF2</t>
  </si>
  <si>
    <t>Óleo 15W40, balde 20 litros, p/ motor a diesel - classificação e aprovação MB 228-3 API - CG4 ACEA - E2</t>
  </si>
  <si>
    <t>Óleo ATF tipo A, balde 20 litros, classificação DEXRON III - ZF TE ML 09-T02</t>
  </si>
  <si>
    <t>Und.</t>
  </si>
  <si>
    <t>Fluido de freio em embalagem com 500 ml DOT3</t>
  </si>
  <si>
    <t>Fluido de freio em embalagem com 500 ml DOT4</t>
  </si>
  <si>
    <t>Graxa para rolamento a base de sabão de lítio NLG 2 - (balde 20Kg)</t>
  </si>
  <si>
    <t>Óleo 140 classificação GL5 (balde 20 litros)</t>
  </si>
  <si>
    <t>Óleo 80W especificação MF 1135J20A</t>
  </si>
  <si>
    <t>Óleo 90 classificação GL5 (balde 20 litros)</t>
  </si>
  <si>
    <t>Cx.</t>
  </si>
  <si>
    <t>Óleo mineral multi viscoso para motores etanal, gasolina e flex, classificação SAE 20W 50 SF (caisa c/24 litros)</t>
  </si>
  <si>
    <t>Óleo 2 tempos para motos a gasolina (500ml)</t>
  </si>
  <si>
    <t>Óleo lubrificante alrla 32, agente redutor liquido NOX automotivo (20 litros)</t>
  </si>
  <si>
    <t>Óleo SAE 10W40 para motor a diesel tipo VW MAN, classificação API CI 4, ACEA E4 08 E7 08 (20 litros)</t>
  </si>
  <si>
    <t>Óleo para motor etanol, gasolina e flex, classificação SAE 15W-40 API-SN semissintético (caixa c/24 litros)</t>
  </si>
  <si>
    <t>Óleo para motor etanol, gasolina e flex, classificação SAE 5W-40 API - SN ACEA A3/ B3-08 A3/B4-8 (caixa c / 24 litros)</t>
  </si>
  <si>
    <t>Aditivo orgânico para radiador, concentrado na proporção 40% (caixa c/ 12 litros)</t>
  </si>
  <si>
    <t>Óleo 15W40, balde 20 litros, p/ motor a diesel - classificação e aprovação MB 228-3 API - C14 ACEA - A2</t>
  </si>
  <si>
    <t>MÉDIA</t>
  </si>
  <si>
    <t>MUNICÍPIO DE SANTO ANTÔNIO DE PÁDUA</t>
  </si>
  <si>
    <t>Óleo 10W30, balde 20 litros, classificação e aprovação AGC 0 821 MF M 1127 A M 1135</t>
  </si>
  <si>
    <t>020</t>
  </si>
  <si>
    <t>021</t>
  </si>
  <si>
    <t>022</t>
  </si>
  <si>
    <t>Óleo SAE-40 API CF MB 235-12, transmissão manual caixas EATON, MB ZF, caixa com 24 unidades de 1L.</t>
  </si>
  <si>
    <t>Óleo SAE 20W-40 4T Motocicleta, caixa com 12 unidades de 1L.</t>
  </si>
  <si>
    <t>Óleo para motor etanol, gasolina e flex, classificação SAE 5W-30 (caixa c/ 24 litros)</t>
  </si>
  <si>
    <t>APÊNDICE</t>
  </si>
  <si>
    <t xml:space="preserve">Balde </t>
  </si>
  <si>
    <t>Oleo 5W - 30, balde 04L p/ motor a diesel, classificação API - SIM sintético</t>
  </si>
  <si>
    <t xml:space="preserve">Oleo 85W140, balde 20L, classificação API - GL5 diferencial caminhões e ônibus </t>
  </si>
  <si>
    <t>Oleo SAE 50 com oleo basico mineral, p/ transmissão e caixa tandem API TO4</t>
  </si>
  <si>
    <t>Cx</t>
  </si>
  <si>
    <t>Oleo direção hidráulica , classificação ATF, cx 24L</t>
  </si>
  <si>
    <t>Oleo p/ corrente moto serra (lub aditivado), 5L</t>
  </si>
  <si>
    <t>Oleo p/ motor etanol, gasolina e flex, classificação SAE 10W-40 API SL, ILSAC-GF-4 semissintetico, cx 24L</t>
  </si>
  <si>
    <t>Oleo 80W p/ caixa de mudanças, classificação LAPI-GL-4, cx 24L</t>
  </si>
  <si>
    <t>023</t>
  </si>
  <si>
    <t>024</t>
  </si>
  <si>
    <t>025</t>
  </si>
  <si>
    <t>026</t>
  </si>
  <si>
    <t>027</t>
  </si>
  <si>
    <t>028</t>
  </si>
</sst>
</file>

<file path=xl/styles.xml><?xml version="1.0" encoding="utf-8"?>
<styleSheet xmlns="http://schemas.openxmlformats.org/spreadsheetml/2006/main">
  <numFmts count="3">
    <numFmt numFmtId="164" formatCode="_ &quot;R$&quot;\ * #,##0.00_ ;_ &quot;R$&quot;\ * \-#,##0.00_ ;_ &quot;R$&quot;\ * &quot;-&quot;??_ ;_ @_ "/>
    <numFmt numFmtId="165" formatCode="0;[Red]0"/>
    <numFmt numFmtId="166" formatCode="&quot;R$&quot;\ #,##0.0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6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 shrinkToFit="1"/>
    </xf>
    <xf numFmtId="0" fontId="4" fillId="2" borderId="0" xfId="1" applyFont="1" applyFill="1" applyBorder="1" applyAlignment="1">
      <alignment vertical="center" wrapText="1"/>
    </xf>
    <xf numFmtId="165" fontId="4" fillId="2" borderId="0" xfId="1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</cellXfs>
  <cellStyles count="3">
    <cellStyle name="Moed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zoomScaleSheetLayoutView="85" workbookViewId="0">
      <selection activeCell="H38" sqref="H38"/>
    </sheetView>
  </sheetViews>
  <sheetFormatPr defaultRowHeight="15.75"/>
  <cols>
    <col min="1" max="1" width="8.28515625" style="13" customWidth="1"/>
    <col min="2" max="2" width="10.7109375" style="8" customWidth="1"/>
    <col min="3" max="3" width="8.28515625" style="8" bestFit="1" customWidth="1"/>
    <col min="4" max="4" width="58.140625" style="8" customWidth="1"/>
    <col min="5" max="5" width="17.140625" style="8" customWidth="1"/>
    <col min="6" max="6" width="17.7109375" style="8" bestFit="1" customWidth="1"/>
    <col min="7" max="16384" width="9.140625" style="8"/>
  </cols>
  <sheetData>
    <row r="1" spans="1:8" ht="18.75" customHeight="1">
      <c r="A1" s="17" t="s">
        <v>0</v>
      </c>
      <c r="B1" s="17"/>
      <c r="C1" s="17"/>
      <c r="D1" s="17"/>
      <c r="E1" s="17"/>
      <c r="F1" s="17"/>
      <c r="G1" s="6"/>
      <c r="H1" s="6"/>
    </row>
    <row r="2" spans="1:8" ht="18.75" customHeight="1">
      <c r="A2" s="17" t="s">
        <v>47</v>
      </c>
      <c r="B2" s="17"/>
      <c r="C2" s="17"/>
      <c r="D2" s="17"/>
      <c r="E2" s="17"/>
      <c r="F2" s="17"/>
      <c r="G2" s="6"/>
      <c r="H2" s="6"/>
    </row>
    <row r="3" spans="1:8" ht="18.75" customHeight="1">
      <c r="A3" s="18" t="s">
        <v>55</v>
      </c>
      <c r="B3" s="18"/>
      <c r="C3" s="18"/>
      <c r="D3" s="18"/>
      <c r="E3" s="18"/>
      <c r="F3" s="18"/>
      <c r="G3" s="7"/>
      <c r="H3" s="7"/>
    </row>
    <row r="4" spans="1:8" ht="20.25" customHeight="1">
      <c r="A4" s="18"/>
      <c r="B4" s="18"/>
      <c r="C4" s="18"/>
      <c r="D4" s="18"/>
      <c r="E4" s="18"/>
      <c r="F4" s="18"/>
      <c r="G4" s="7"/>
      <c r="H4" s="7"/>
    </row>
    <row r="5" spans="1:8" ht="15.75" customHeight="1">
      <c r="A5" s="21" t="s">
        <v>1</v>
      </c>
      <c r="B5" s="22" t="s">
        <v>2</v>
      </c>
      <c r="C5" s="20" t="s">
        <v>30</v>
      </c>
      <c r="D5" s="5" t="s">
        <v>3</v>
      </c>
      <c r="E5" s="20" t="s">
        <v>46</v>
      </c>
      <c r="F5" s="20"/>
    </row>
    <row r="6" spans="1:8" ht="36" customHeight="1">
      <c r="A6" s="21"/>
      <c r="B6" s="22"/>
      <c r="C6" s="20"/>
      <c r="D6" s="4" t="s">
        <v>4</v>
      </c>
      <c r="E6" s="9" t="s">
        <v>5</v>
      </c>
      <c r="F6" s="9" t="s">
        <v>6</v>
      </c>
    </row>
    <row r="7" spans="1:8" ht="39" customHeight="1">
      <c r="A7" s="12" t="s">
        <v>7</v>
      </c>
      <c r="B7" s="10">
        <v>168</v>
      </c>
      <c r="C7" s="14" t="s">
        <v>26</v>
      </c>
      <c r="D7" s="1" t="s">
        <v>27</v>
      </c>
      <c r="E7" s="3">
        <v>262.48</v>
      </c>
      <c r="F7" s="3">
        <f>B7*E7</f>
        <v>44096.639999999999</v>
      </c>
    </row>
    <row r="8" spans="1:8" ht="36.75" customHeight="1">
      <c r="A8" s="12" t="s">
        <v>8</v>
      </c>
      <c r="B8" s="10">
        <v>100</v>
      </c>
      <c r="C8" s="14" t="s">
        <v>26</v>
      </c>
      <c r="D8" s="1" t="s">
        <v>28</v>
      </c>
      <c r="E8" s="3">
        <v>294.25</v>
      </c>
      <c r="F8" s="3">
        <f t="shared" ref="F8:F34" si="0">B8*E8</f>
        <v>29425</v>
      </c>
    </row>
    <row r="9" spans="1:8" ht="31.5">
      <c r="A9" s="12" t="s">
        <v>9</v>
      </c>
      <c r="B9" s="10">
        <v>108</v>
      </c>
      <c r="C9" s="14" t="s">
        <v>26</v>
      </c>
      <c r="D9" s="1" t="s">
        <v>45</v>
      </c>
      <c r="E9" s="3">
        <v>344.38</v>
      </c>
      <c r="F9" s="3">
        <f t="shared" si="0"/>
        <v>37193.040000000001</v>
      </c>
    </row>
    <row r="10" spans="1:8" ht="31.5">
      <c r="A10" s="12" t="s">
        <v>10</v>
      </c>
      <c r="B10" s="10">
        <v>80</v>
      </c>
      <c r="C10" s="14" t="s">
        <v>26</v>
      </c>
      <c r="D10" s="1" t="s">
        <v>29</v>
      </c>
      <c r="E10" s="3">
        <v>483</v>
      </c>
      <c r="F10" s="3">
        <f t="shared" si="0"/>
        <v>38640</v>
      </c>
    </row>
    <row r="11" spans="1:8" ht="31.5">
      <c r="A11" s="12" t="s">
        <v>11</v>
      </c>
      <c r="B11" s="10">
        <v>105</v>
      </c>
      <c r="C11" s="14" t="s">
        <v>26</v>
      </c>
      <c r="D11" s="1" t="s">
        <v>48</v>
      </c>
      <c r="E11" s="3">
        <v>361.25</v>
      </c>
      <c r="F11" s="3">
        <f t="shared" si="0"/>
        <v>37931.25</v>
      </c>
    </row>
    <row r="12" spans="1:8">
      <c r="A12" s="12" t="s">
        <v>12</v>
      </c>
      <c r="B12" s="10">
        <v>174</v>
      </c>
      <c r="C12" s="14" t="s">
        <v>30</v>
      </c>
      <c r="D12" s="1" t="s">
        <v>31</v>
      </c>
      <c r="E12" s="3">
        <v>20.9</v>
      </c>
      <c r="F12" s="3">
        <f t="shared" si="0"/>
        <v>3636.6</v>
      </c>
    </row>
    <row r="13" spans="1:8">
      <c r="A13" s="12" t="s">
        <v>13</v>
      </c>
      <c r="B13" s="10">
        <v>95</v>
      </c>
      <c r="C13" s="14" t="s">
        <v>30</v>
      </c>
      <c r="D13" s="1" t="s">
        <v>32</v>
      </c>
      <c r="E13" s="3">
        <v>32</v>
      </c>
      <c r="F13" s="3">
        <f t="shared" si="0"/>
        <v>3040</v>
      </c>
    </row>
    <row r="14" spans="1:8" ht="31.5">
      <c r="A14" s="12" t="s">
        <v>14</v>
      </c>
      <c r="B14" s="10">
        <v>87</v>
      </c>
      <c r="C14" s="14" t="s">
        <v>26</v>
      </c>
      <c r="D14" s="1" t="s">
        <v>33</v>
      </c>
      <c r="E14" s="3">
        <v>427.53</v>
      </c>
      <c r="F14" s="3">
        <f t="shared" si="0"/>
        <v>37195.11</v>
      </c>
    </row>
    <row r="15" spans="1:8">
      <c r="A15" s="12" t="s">
        <v>15</v>
      </c>
      <c r="B15" s="10">
        <v>85</v>
      </c>
      <c r="C15" s="14" t="s">
        <v>26</v>
      </c>
      <c r="D15" s="1" t="s">
        <v>34</v>
      </c>
      <c r="E15" s="3">
        <v>331.86</v>
      </c>
      <c r="F15" s="3">
        <f t="shared" si="0"/>
        <v>28208.100000000002</v>
      </c>
    </row>
    <row r="16" spans="1:8">
      <c r="A16" s="12" t="s">
        <v>16</v>
      </c>
      <c r="B16" s="10">
        <v>113</v>
      </c>
      <c r="C16" s="14" t="s">
        <v>26</v>
      </c>
      <c r="D16" s="1" t="s">
        <v>35</v>
      </c>
      <c r="E16" s="3">
        <v>361.79</v>
      </c>
      <c r="F16" s="3">
        <f t="shared" si="0"/>
        <v>40882.270000000004</v>
      </c>
    </row>
    <row r="17" spans="1:6">
      <c r="A17" s="12" t="s">
        <v>17</v>
      </c>
      <c r="B17" s="10">
        <v>64</v>
      </c>
      <c r="C17" s="14" t="s">
        <v>26</v>
      </c>
      <c r="D17" s="1" t="s">
        <v>36</v>
      </c>
      <c r="E17" s="3">
        <v>349.41</v>
      </c>
      <c r="F17" s="3">
        <f t="shared" si="0"/>
        <v>22362.240000000002</v>
      </c>
    </row>
    <row r="18" spans="1:6" ht="31.5">
      <c r="A18" s="12" t="s">
        <v>18</v>
      </c>
      <c r="B18" s="10">
        <v>73</v>
      </c>
      <c r="C18" s="14" t="s">
        <v>37</v>
      </c>
      <c r="D18" s="1" t="s">
        <v>38</v>
      </c>
      <c r="E18" s="3">
        <v>477.55</v>
      </c>
      <c r="F18" s="3">
        <f t="shared" si="0"/>
        <v>34861.15</v>
      </c>
    </row>
    <row r="19" spans="1:6">
      <c r="A19" s="12" t="s">
        <v>19</v>
      </c>
      <c r="B19" s="10">
        <v>63</v>
      </c>
      <c r="C19" s="14" t="s">
        <v>30</v>
      </c>
      <c r="D19" s="1" t="s">
        <v>39</v>
      </c>
      <c r="E19" s="3">
        <v>20.18</v>
      </c>
      <c r="F19" s="3">
        <f t="shared" si="0"/>
        <v>1271.3399999999999</v>
      </c>
    </row>
    <row r="20" spans="1:6" ht="31.5">
      <c r="A20" s="12" t="s">
        <v>20</v>
      </c>
      <c r="B20" s="10">
        <v>52</v>
      </c>
      <c r="C20" s="14" t="s">
        <v>26</v>
      </c>
      <c r="D20" s="1" t="s">
        <v>40</v>
      </c>
      <c r="E20" s="3">
        <v>59.39</v>
      </c>
      <c r="F20" s="3">
        <f t="shared" si="0"/>
        <v>3088.28</v>
      </c>
    </row>
    <row r="21" spans="1:6" ht="31.5">
      <c r="A21" s="12" t="s">
        <v>21</v>
      </c>
      <c r="B21" s="10">
        <v>83</v>
      </c>
      <c r="C21" s="14" t="s">
        <v>26</v>
      </c>
      <c r="D21" s="1" t="s">
        <v>41</v>
      </c>
      <c r="E21" s="3">
        <v>615.4</v>
      </c>
      <c r="F21" s="3">
        <f t="shared" si="0"/>
        <v>51078.2</v>
      </c>
    </row>
    <row r="22" spans="1:6" ht="31.5">
      <c r="A22" s="12" t="s">
        <v>22</v>
      </c>
      <c r="B22" s="10">
        <v>59</v>
      </c>
      <c r="C22" s="14" t="s">
        <v>37</v>
      </c>
      <c r="D22" s="1" t="s">
        <v>42</v>
      </c>
      <c r="E22" s="3">
        <v>733.43</v>
      </c>
      <c r="F22" s="3">
        <f t="shared" si="0"/>
        <v>43272.369999999995</v>
      </c>
    </row>
    <row r="23" spans="1:6" ht="31.5">
      <c r="A23" s="12" t="s">
        <v>23</v>
      </c>
      <c r="B23" s="10">
        <v>56</v>
      </c>
      <c r="C23" s="14" t="s">
        <v>37</v>
      </c>
      <c r="D23" s="1" t="s">
        <v>43</v>
      </c>
      <c r="E23" s="3">
        <v>740</v>
      </c>
      <c r="F23" s="3">
        <f t="shared" si="0"/>
        <v>41440</v>
      </c>
    </row>
    <row r="24" spans="1:6" ht="31.5">
      <c r="A24" s="12" t="s">
        <v>24</v>
      </c>
      <c r="B24" s="11">
        <v>112</v>
      </c>
      <c r="C24" s="14" t="s">
        <v>37</v>
      </c>
      <c r="D24" s="1" t="s">
        <v>44</v>
      </c>
      <c r="E24" s="3">
        <v>196.33</v>
      </c>
      <c r="F24" s="3">
        <f t="shared" si="0"/>
        <v>21988.960000000003</v>
      </c>
    </row>
    <row r="25" spans="1:6" ht="31.5">
      <c r="A25" s="12" t="s">
        <v>25</v>
      </c>
      <c r="B25" s="11">
        <v>83</v>
      </c>
      <c r="C25" s="14" t="s">
        <v>37</v>
      </c>
      <c r="D25" s="1" t="s">
        <v>52</v>
      </c>
      <c r="E25" s="3">
        <v>560.66999999999996</v>
      </c>
      <c r="F25" s="3">
        <f t="shared" si="0"/>
        <v>46535.609999999993</v>
      </c>
    </row>
    <row r="26" spans="1:6" ht="31.5">
      <c r="A26" s="12" t="s">
        <v>49</v>
      </c>
      <c r="B26" s="2">
        <v>34</v>
      </c>
      <c r="C26" s="14" t="s">
        <v>37</v>
      </c>
      <c r="D26" s="1" t="s">
        <v>53</v>
      </c>
      <c r="E26" s="3">
        <v>252</v>
      </c>
      <c r="F26" s="3">
        <f t="shared" si="0"/>
        <v>8568</v>
      </c>
    </row>
    <row r="27" spans="1:6" ht="31.5">
      <c r="A27" s="12" t="s">
        <v>50</v>
      </c>
      <c r="B27" s="2">
        <v>106</v>
      </c>
      <c r="C27" s="14" t="s">
        <v>37</v>
      </c>
      <c r="D27" s="1" t="s">
        <v>54</v>
      </c>
      <c r="E27" s="3">
        <v>710.6</v>
      </c>
      <c r="F27" s="3">
        <f t="shared" si="0"/>
        <v>75323.600000000006</v>
      </c>
    </row>
    <row r="28" spans="1:6" ht="31.5">
      <c r="A28" s="12" t="s">
        <v>51</v>
      </c>
      <c r="B28" s="2">
        <v>130</v>
      </c>
      <c r="C28" s="15" t="s">
        <v>56</v>
      </c>
      <c r="D28" s="16" t="s">
        <v>57</v>
      </c>
      <c r="E28" s="3">
        <v>183.33</v>
      </c>
      <c r="F28" s="3">
        <f t="shared" si="0"/>
        <v>23832.9</v>
      </c>
    </row>
    <row r="29" spans="1:6" ht="31.5">
      <c r="A29" s="12" t="s">
        <v>65</v>
      </c>
      <c r="B29" s="2">
        <v>130</v>
      </c>
      <c r="C29" s="15" t="s">
        <v>56</v>
      </c>
      <c r="D29" s="16" t="s">
        <v>58</v>
      </c>
      <c r="E29" s="3">
        <v>377.33</v>
      </c>
      <c r="F29" s="3">
        <f t="shared" si="0"/>
        <v>49052.9</v>
      </c>
    </row>
    <row r="30" spans="1:6" ht="31.5">
      <c r="A30" s="12" t="s">
        <v>66</v>
      </c>
      <c r="B30" s="2">
        <v>130</v>
      </c>
      <c r="C30" s="15" t="s">
        <v>56</v>
      </c>
      <c r="D30" s="16" t="s">
        <v>59</v>
      </c>
      <c r="E30" s="3">
        <v>331.67</v>
      </c>
      <c r="F30" s="3">
        <f t="shared" si="0"/>
        <v>43117.1</v>
      </c>
    </row>
    <row r="31" spans="1:6">
      <c r="A31" s="12" t="s">
        <v>67</v>
      </c>
      <c r="B31" s="2">
        <v>30</v>
      </c>
      <c r="C31" s="15" t="s">
        <v>60</v>
      </c>
      <c r="D31" s="16" t="s">
        <v>61</v>
      </c>
      <c r="E31" s="3">
        <v>577</v>
      </c>
      <c r="F31" s="3">
        <f t="shared" si="0"/>
        <v>17310</v>
      </c>
    </row>
    <row r="32" spans="1:6">
      <c r="A32" s="12" t="s">
        <v>68</v>
      </c>
      <c r="B32" s="2">
        <v>100</v>
      </c>
      <c r="C32" s="15" t="s">
        <v>56</v>
      </c>
      <c r="D32" s="16" t="s">
        <v>62</v>
      </c>
      <c r="E32" s="3">
        <v>61.83</v>
      </c>
      <c r="F32" s="3">
        <f t="shared" si="0"/>
        <v>6183</v>
      </c>
    </row>
    <row r="33" spans="1:6" ht="31.5">
      <c r="A33" s="12" t="s">
        <v>69</v>
      </c>
      <c r="B33" s="2">
        <v>30</v>
      </c>
      <c r="C33" s="15" t="s">
        <v>60</v>
      </c>
      <c r="D33" s="16" t="s">
        <v>63</v>
      </c>
      <c r="E33" s="3">
        <v>774.67</v>
      </c>
      <c r="F33" s="3">
        <f t="shared" si="0"/>
        <v>23240.1</v>
      </c>
    </row>
    <row r="34" spans="1:6" ht="31.5">
      <c r="A34" s="12" t="s">
        <v>70</v>
      </c>
      <c r="B34" s="2">
        <v>30</v>
      </c>
      <c r="C34" s="15" t="s">
        <v>60</v>
      </c>
      <c r="D34" s="16" t="s">
        <v>64</v>
      </c>
      <c r="E34" s="3">
        <v>410.39</v>
      </c>
      <c r="F34" s="3">
        <f t="shared" si="0"/>
        <v>12311.699999999999</v>
      </c>
    </row>
    <row r="35" spans="1:6" ht="18.75">
      <c r="A35" s="23" t="s">
        <v>6</v>
      </c>
      <c r="B35" s="24"/>
      <c r="C35" s="24"/>
      <c r="D35" s="25"/>
      <c r="E35" s="19">
        <f>SUM(F7:F34)</f>
        <v>825085.46000000008</v>
      </c>
      <c r="F35" s="19"/>
    </row>
  </sheetData>
  <mergeCells count="10">
    <mergeCell ref="A1:F1"/>
    <mergeCell ref="A2:F2"/>
    <mergeCell ref="A3:F3"/>
    <mergeCell ref="A4:F4"/>
    <mergeCell ref="E35:F35"/>
    <mergeCell ref="E5:F5"/>
    <mergeCell ref="A5:A6"/>
    <mergeCell ref="B5:B6"/>
    <mergeCell ref="C5:C6"/>
    <mergeCell ref="A35:D35"/>
  </mergeCells>
  <pageMargins left="0.51181102362204722" right="0.51181102362204722" top="0.78740157480314965" bottom="0.78740157480314965" header="0.31496062992125984" footer="0.31496062992125984"/>
  <pageSetup paperSize="9" scale="75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Dezembro2017</vt:lpstr>
      <vt:lpstr>Dezembro2017!Area_de_impressao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christineandrade</cp:lastModifiedBy>
  <cp:lastPrinted>2020-10-06T18:55:32Z</cp:lastPrinted>
  <dcterms:created xsi:type="dcterms:W3CDTF">2015-11-05T13:17:29Z</dcterms:created>
  <dcterms:modified xsi:type="dcterms:W3CDTF">2020-10-06T18:56:10Z</dcterms:modified>
</cp:coreProperties>
</file>