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/>
  </bookViews>
  <sheets>
    <sheet name="MÉDIA " sheetId="39" r:id="rId1"/>
  </sheets>
  <definedNames>
    <definedName name="_xlnm.Print_Area" localSheetId="0">'MÉDIA '!$A$1:$G$12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9"/>
  <c r="C9"/>
  <c r="C10"/>
  <c r="C11"/>
  <c r="G8" l="1"/>
  <c r="G9"/>
  <c r="G10"/>
  <c r="G11"/>
  <c r="G7"/>
  <c r="C7"/>
  <c r="F12" l="1"/>
</calcChain>
</file>

<file path=xl/sharedStrings.xml><?xml version="1.0" encoding="utf-8"?>
<sst xmlns="http://schemas.openxmlformats.org/spreadsheetml/2006/main" count="28" uniqueCount="25">
  <si>
    <t>ITEM</t>
  </si>
  <si>
    <t>DESCRIÇÃO</t>
  </si>
  <si>
    <t>001</t>
  </si>
  <si>
    <t>UN.</t>
  </si>
  <si>
    <t>002</t>
  </si>
  <si>
    <t>003</t>
  </si>
  <si>
    <t>004</t>
  </si>
  <si>
    <t>005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</si>
  <si>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</si>
  <si>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</si>
  <si>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</si>
  <si>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</si>
  <si>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</si>
  <si>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</si>
  <si>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QUANTIDADE MÍNIMA A SER ADQUIRIDA (SUPERIOR A 5%)</t>
  </si>
  <si>
    <t>und</t>
  </si>
  <si>
    <t>MATERIAL PARA PISOS E REVESTIMENTOS</t>
  </si>
  <si>
    <t>M²</t>
  </si>
  <si>
    <t>Piso 50x50 Pei5 Acabamento Superficie: Esmaltado, Tipo: Granilha, Aplicação: Residencial e comercial, certificação INMETRO/ABNT E CCBB (Centro Cerâmico Brasileiro), Material: Argila, Sílicas, Carbonatos e Talco PEI / Resistencia: Tráfego Intenso em quintais, garagens, comércios, etc.</t>
  </si>
  <si>
    <t>Revestimento 35x57, acabamento superfície: HD, certificação: INMETRO?ABNT e CCB (Centro Cerâmico Brasileiro), Material: Argila, Silicas, Carbonatos e Talco Ambiente: Interno</t>
  </si>
  <si>
    <t>Porcelanato termico polido 62x62 extra retificado cor Bone</t>
  </si>
  <si>
    <t xml:space="preserve">Rejunte Cimentício flexível e aditivado.
Para uso interno e externo, inclusive fachadas. Acondicionado em pacote de 1kg
Rejunte tipo II conforme NBR 14992.
Garantia: 1 ano e meio a contar da data de fabricação impressa na embalagem. </t>
  </si>
  <si>
    <t>metros</t>
  </si>
  <si>
    <t>Piso 45x45 Pei5 Acabamento Superficie: Esmaltado, Tipo: Granilha, Aplicação: Residencial e comercial, certificação INMETRO/ABNT e CCBB (Centro Cerâmico)</t>
  </si>
  <si>
    <t>APÊNDICE I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</si>
</sst>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8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464246</xdr:colOff>
      <xdr:row>0</xdr:row>
      <xdr:rowOff>361950</xdr:rowOff>
    </xdr:from>
    <xdr:to>
      <xdr:col>1</xdr:col>
      <xdr:colOff>639536</xdr:colOff>
      <xdr:row>3</xdr:row>
      <xdr:rowOff>18029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246" y="361950"/>
          <a:ext cx="828433" cy="771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64CC868C-2AA1-45AC-82D5-B9F738F23E7B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548C2568-BAD2-4B14-BE64-5B3AA74CD742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037EB40-9E8F-45AE-A259-72A233453AF1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BC729640-635A-46E5-BB94-3B1FE82F14FD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99C5C26C-ACDC-45EB-A447-0C7EFDCB8945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AEFDA06E-B2BE-4FF3-99D2-136B82A11784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6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BD1BC32C-F6D0-4E29-B566-55AD6859C9A7}"/>
            </a:ext>
          </a:extLst>
        </xdr:cNvPr>
        <xdr:cNvSpPr txBox="1"/>
      </xdr:nvSpPr>
      <xdr:spPr>
        <a:xfrm>
          <a:off x="26479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="70" zoomScaleNormal="50" zoomScaleSheetLayoutView="70" workbookViewId="0">
      <selection activeCell="M8" sqref="M8"/>
    </sheetView>
  </sheetViews>
  <sheetFormatPr defaultRowHeight="26.25"/>
  <cols>
    <col min="1" max="1" width="9.7109375" style="2" bestFit="1" customWidth="1"/>
    <col min="2" max="2" width="13.42578125" style="1" bestFit="1" customWidth="1"/>
    <col min="3" max="3" width="21.42578125" style="1" customWidth="1"/>
    <col min="4" max="4" width="14.42578125" style="1" customWidth="1"/>
    <col min="5" max="5" width="87.7109375" style="3" customWidth="1"/>
    <col min="6" max="7" width="20.42578125" style="1" customWidth="1"/>
    <col min="8" max="16384" width="9.140625" style="1"/>
  </cols>
  <sheetData>
    <row r="1" spans="1:7" ht="33.75" customHeight="1">
      <c r="A1" s="17" t="s">
        <v>8</v>
      </c>
      <c r="B1" s="17"/>
      <c r="C1" s="17"/>
      <c r="D1" s="17"/>
      <c r="E1" s="17"/>
      <c r="F1" s="17"/>
      <c r="G1" s="17"/>
    </row>
    <row r="2" spans="1:7">
      <c r="A2" s="18" t="s">
        <v>9</v>
      </c>
      <c r="B2" s="18"/>
      <c r="C2" s="18"/>
      <c r="D2" s="18"/>
      <c r="E2" s="18"/>
      <c r="F2" s="18"/>
      <c r="G2" s="18"/>
    </row>
    <row r="3" spans="1:7">
      <c r="A3" s="18" t="s">
        <v>24</v>
      </c>
      <c r="B3" s="18"/>
      <c r="C3" s="18"/>
      <c r="D3" s="18"/>
      <c r="E3" s="18"/>
      <c r="F3" s="18"/>
      <c r="G3" s="18"/>
    </row>
    <row r="4" spans="1:7">
      <c r="A4" s="18" t="s">
        <v>16</v>
      </c>
      <c r="B4" s="18"/>
      <c r="C4" s="18"/>
      <c r="D4" s="18"/>
      <c r="E4" s="18"/>
      <c r="F4" s="18"/>
      <c r="G4" s="18"/>
    </row>
    <row r="5" spans="1:7" ht="48.75" customHeight="1">
      <c r="A5" s="20" t="s">
        <v>0</v>
      </c>
      <c r="B5" s="21" t="s">
        <v>10</v>
      </c>
      <c r="C5" s="22" t="s">
        <v>14</v>
      </c>
      <c r="D5" s="21" t="s">
        <v>3</v>
      </c>
      <c r="E5" s="21" t="s">
        <v>1</v>
      </c>
      <c r="F5" s="19" t="s">
        <v>13</v>
      </c>
      <c r="G5" s="19"/>
    </row>
    <row r="6" spans="1:7" ht="88.5" customHeight="1">
      <c r="A6" s="20"/>
      <c r="B6" s="21"/>
      <c r="C6" s="22"/>
      <c r="D6" s="21"/>
      <c r="E6" s="21"/>
      <c r="F6" s="7" t="s">
        <v>11</v>
      </c>
      <c r="G6" s="8" t="s">
        <v>12</v>
      </c>
    </row>
    <row r="7" spans="1:7" ht="136.5" customHeight="1">
      <c r="A7" s="4" t="s">
        <v>2</v>
      </c>
      <c r="B7" s="5">
        <v>2690</v>
      </c>
      <c r="C7" s="5">
        <f>ROUNDUP((0.05*B7),0)</f>
        <v>135</v>
      </c>
      <c r="D7" s="9" t="s">
        <v>17</v>
      </c>
      <c r="E7" s="9" t="s">
        <v>18</v>
      </c>
      <c r="F7" s="6">
        <v>34.65</v>
      </c>
      <c r="G7" s="6">
        <f>B7*F7</f>
        <v>93208.5</v>
      </c>
    </row>
    <row r="8" spans="1:7" ht="90" customHeight="1">
      <c r="A8" s="4" t="s">
        <v>4</v>
      </c>
      <c r="B8" s="5">
        <v>2570</v>
      </c>
      <c r="C8" s="5">
        <f t="shared" ref="C8:C11" si="0">ROUNDUP((0.05*B8),0)</f>
        <v>129</v>
      </c>
      <c r="D8" s="9" t="s">
        <v>17</v>
      </c>
      <c r="E8" s="10" t="s">
        <v>19</v>
      </c>
      <c r="F8" s="6">
        <v>31.56</v>
      </c>
      <c r="G8" s="6">
        <f t="shared" ref="G8:G11" si="1">B8*F8</f>
        <v>81109.2</v>
      </c>
    </row>
    <row r="9" spans="1:7" ht="51.75" customHeight="1">
      <c r="A9" s="4" t="s">
        <v>5</v>
      </c>
      <c r="B9" s="5">
        <v>3070</v>
      </c>
      <c r="C9" s="5">
        <f t="shared" si="0"/>
        <v>154</v>
      </c>
      <c r="D9" s="9" t="s">
        <v>17</v>
      </c>
      <c r="E9" s="11" t="s">
        <v>20</v>
      </c>
      <c r="F9" s="6">
        <v>73.7</v>
      </c>
      <c r="G9" s="6">
        <f t="shared" si="1"/>
        <v>226259</v>
      </c>
    </row>
    <row r="10" spans="1:7" ht="121.5">
      <c r="A10" s="4" t="s">
        <v>6</v>
      </c>
      <c r="B10" s="5">
        <v>500</v>
      </c>
      <c r="C10" s="5">
        <f t="shared" si="0"/>
        <v>25</v>
      </c>
      <c r="D10" s="9" t="s">
        <v>15</v>
      </c>
      <c r="E10" s="12" t="s">
        <v>21</v>
      </c>
      <c r="F10" s="6">
        <v>6.56</v>
      </c>
      <c r="G10" s="6">
        <f t="shared" si="1"/>
        <v>3280</v>
      </c>
    </row>
    <row r="11" spans="1:7" ht="92.25" customHeight="1" thickBot="1">
      <c r="A11" s="4" t="s">
        <v>7</v>
      </c>
      <c r="B11" s="5">
        <v>1300</v>
      </c>
      <c r="C11" s="5">
        <f t="shared" si="0"/>
        <v>65</v>
      </c>
      <c r="D11" s="10" t="s">
        <v>22</v>
      </c>
      <c r="E11" s="10" t="s">
        <v>23</v>
      </c>
      <c r="F11" s="6">
        <v>32.6</v>
      </c>
      <c r="G11" s="6">
        <f t="shared" si="1"/>
        <v>42380</v>
      </c>
    </row>
    <row r="12" spans="1:7" ht="44.25" customHeight="1" thickBot="1">
      <c r="A12" s="13" t="s">
        <v>12</v>
      </c>
      <c r="B12" s="14"/>
      <c r="C12" s="14"/>
      <c r="D12" s="14"/>
      <c r="E12" s="14"/>
      <c r="F12" s="15">
        <f>SUM(G7:G11)</f>
        <v>446236.7</v>
      </c>
      <c r="G12" s="16"/>
    </row>
  </sheetData>
  <mergeCells count="12">
    <mergeCell ref="A12:E12"/>
    <mergeCell ref="F12:G12"/>
    <mergeCell ref="A1:G1"/>
    <mergeCell ref="A4:G4"/>
    <mergeCell ref="A3:G3"/>
    <mergeCell ref="A2:G2"/>
    <mergeCell ref="F5:G5"/>
    <mergeCell ref="A5:A6"/>
    <mergeCell ref="B5:B6"/>
    <mergeCell ref="D5:D6"/>
    <mergeCell ref="E5:E6"/>
    <mergeCell ref="C5:C6"/>
  </mergeCells>
  <phoneticPr fontId="3" type="noConversion"/>
  <pageMargins left="0.511811024" right="0.511811024" top="0.78740157499999996" bottom="0.78740157499999996" header="0.31496062000000002" footer="0.31496062000000002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2021-09-22T13:47:10Z</cp:lastPrinted>
  <dcterms:created xsi:type="dcterms:W3CDTF">2008-02-18T16:06:41Z</dcterms:created>
  <dcterms:modified xsi:type="dcterms:W3CDTF">2021-11-03T18:03:27Z</dcterms:modified>
</cp:coreProperties>
</file>