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firstSheet="4" activeTab="4"/>
  </bookViews>
  <sheets>
    <sheet name="Setembro2015" sheetId="1" r:id="rId1"/>
    <sheet name="Outubro2015" sheetId="2" r:id="rId2"/>
    <sheet name="Novembro2015" sheetId="3" r:id="rId3"/>
    <sheet name="Fevereiro2016" sheetId="4" r:id="rId4"/>
    <sheet name="001" sheetId="13" r:id="rId5"/>
  </sheets>
  <definedNames>
    <definedName name="_xlnm.Print_Area" localSheetId="4">'001'!$A$1:$F$8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3"/>
  <c r="E8" s="1"/>
  <c r="H9" i="4"/>
  <c r="H8"/>
  <c r="H7"/>
  <c r="H9" i="3"/>
  <c r="H8"/>
  <c r="H7"/>
  <c r="H9" i="2"/>
  <c r="H8"/>
  <c r="H7"/>
  <c r="H8" i="1"/>
  <c r="H9"/>
  <c r="H7"/>
  <c r="C8"/>
  <c r="C8" i="2" s="1"/>
  <c r="C8" i="3" s="1"/>
  <c r="C8" i="4" s="1"/>
  <c r="C9" i="1"/>
  <c r="C9" i="2" s="1"/>
  <c r="C9" i="3" s="1"/>
  <c r="C9" i="4" s="1"/>
  <c r="C7" i="1"/>
  <c r="C7" i="2" s="1"/>
  <c r="C7" i="3" s="1"/>
  <c r="C7" i="4" s="1"/>
  <c r="G10" l="1"/>
  <c r="G10" i="3"/>
  <c r="G10" i="2"/>
  <c r="G10" i="1"/>
</calcChain>
</file>

<file path=xl/sharedStrings.xml><?xml version="1.0" encoding="utf-8"?>
<sst xmlns="http://schemas.openxmlformats.org/spreadsheetml/2006/main" count="107" uniqueCount="26">
  <si>
    <t xml:space="preserve">      PREFEITURA MUNICIPAL DE SANTO ANTÔNIO DE PÁDUA</t>
  </si>
  <si>
    <t xml:space="preserve">   Município de Santo Antônio de Pádua</t>
  </si>
  <si>
    <t>ITEM</t>
  </si>
  <si>
    <t>QUANT.</t>
  </si>
  <si>
    <t>REST.</t>
  </si>
  <si>
    <t>UN.</t>
  </si>
  <si>
    <t>DESCRIÇÃO</t>
  </si>
  <si>
    <t>Solicitação</t>
  </si>
  <si>
    <t>IRMÃOS TATU</t>
  </si>
  <si>
    <t>SONORIZAÇÃO</t>
  </si>
  <si>
    <t>UNIT.</t>
  </si>
  <si>
    <t>TOTAL</t>
  </si>
  <si>
    <t>001</t>
  </si>
  <si>
    <t>uni</t>
  </si>
  <si>
    <t>Pão Francês de 50g</t>
  </si>
  <si>
    <t>002</t>
  </si>
  <si>
    <t>003</t>
  </si>
  <si>
    <t>Pão para cachorro quente (acondicionado em embalagem plástica de 380g com 10 pãs e contendo as caracteristicas do produto) Preço por unidade de pão.</t>
  </si>
  <si>
    <t>PANIFICADOS E CONFEITADOS</t>
  </si>
  <si>
    <t>Bolo sem conservante, à base de leite e ovos, sabor natural. Peso unitário 3,20Kg líquido.</t>
  </si>
  <si>
    <t>Und.</t>
  </si>
  <si>
    <t>MÉDIA</t>
  </si>
  <si>
    <t>APÊNDICE</t>
  </si>
  <si>
    <t>EMULSÃO ASFÁLTICA RM1C</t>
  </si>
  <si>
    <t>T</t>
  </si>
  <si>
    <r>
      <rPr>
        <b/>
        <sz val="11"/>
        <color theme="1"/>
        <rFont val="Times New Roman"/>
        <family val="1"/>
      </rPr>
      <t>EMULSÃO ASFÁLTICA RM-1C</t>
    </r>
    <r>
      <rPr>
        <sz val="11"/>
        <color theme="1"/>
        <rFont val="Times New Roman"/>
        <family val="1"/>
      </rPr>
      <t>; composto de emulsão asfáltica catiônica de ruptura média, pré-misturado a frio; aplicado em imprimaduras, superfícies, em serviços de pavimentação rodoviária, obedecendo a legislação em vigor. A emulsão deve ser fornecida em total conformidade com as especificações da ANP Agência Nacional do Petróleo, Gás Natural e Biocombustíveis (ANP), do Instituto Brasileiro de Petróleo (IBP), Associação Brasileira de Normas Técnicas (ABNT) vigentes no momento da entrega e do Departamento Nacional de Infra-estrututra Terrestre (DNIT). No caso de inexistência das especificações citadas, as especificações do produto devem ser previamente aprovadas pela Secretaria Municipal de Obras e Infraestrutura Urbana e Rural.</t>
    </r>
  </si>
</sst>
</file>

<file path=xl/styles.xml><?xml version="1.0" encoding="utf-8"?>
<styleSheet xmlns="http://schemas.openxmlformats.org/spreadsheetml/2006/main">
  <numFmts count="6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#,##0.00_ ;\-#,##0.00\ "/>
    <numFmt numFmtId="168" formatCode="&quot;R$&quot;\ #,##0.00"/>
    <numFmt numFmtId="169" formatCode="#,##0;[Red]#,##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b/>
      <sz val="14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sz val="11"/>
      <name val="Arial Black"/>
      <family val="2"/>
    </font>
    <font>
      <b/>
      <sz val="11"/>
      <name val="Arial Black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58">
    <xf numFmtId="0" fontId="0" fillId="0" borderId="0" xfId="0"/>
    <xf numFmtId="49" fontId="6" fillId="0" borderId="0" xfId="1" applyNumberFormat="1" applyFont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0" fontId="8" fillId="6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wrapText="1"/>
    </xf>
    <xf numFmtId="166" fontId="8" fillId="5" borderId="2" xfId="1" applyNumberFormat="1" applyFont="1" applyFill="1" applyBorder="1" applyAlignment="1">
      <alignment horizontal="center" wrapText="1"/>
    </xf>
    <xf numFmtId="49" fontId="10" fillId="0" borderId="3" xfId="1" applyNumberFormat="1" applyFont="1" applyBorder="1" applyAlignment="1">
      <alignment horizontal="left" vertical="top" wrapText="1"/>
    </xf>
    <xf numFmtId="3" fontId="10" fillId="0" borderId="3" xfId="1" applyNumberFormat="1" applyFont="1" applyBorder="1" applyAlignment="1">
      <alignment horizontal="left" vertical="top" wrapText="1"/>
    </xf>
    <xf numFmtId="3" fontId="10" fillId="4" borderId="3" xfId="1" applyNumberFormat="1" applyFont="1" applyFill="1" applyBorder="1" applyAlignment="1">
      <alignment horizontal="left" vertical="top" wrapText="1"/>
    </xf>
    <xf numFmtId="166" fontId="10" fillId="0" borderId="3" xfId="1" applyNumberFormat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 shrinkToFit="1"/>
    </xf>
    <xf numFmtId="3" fontId="10" fillId="3" borderId="3" xfId="1" applyNumberFormat="1" applyFont="1" applyFill="1" applyBorder="1" applyAlignment="1">
      <alignment horizontal="left" vertical="top" wrapText="1" shrinkToFit="1"/>
    </xf>
    <xf numFmtId="167" fontId="10" fillId="5" borderId="3" xfId="2" applyNumberFormat="1" applyFont="1" applyFill="1" applyBorder="1" applyAlignment="1">
      <alignment horizontal="left" vertical="top" wrapText="1"/>
    </xf>
    <xf numFmtId="167" fontId="10" fillId="5" borderId="1" xfId="2" applyNumberFormat="1" applyFont="1" applyFill="1" applyBorder="1" applyAlignment="1">
      <alignment horizontal="left" vertical="top" wrapText="1"/>
    </xf>
    <xf numFmtId="0" fontId="10" fillId="3" borderId="3" xfId="1" applyFont="1" applyFill="1" applyBorder="1" applyAlignment="1">
      <alignment horizontal="left" vertical="top" wrapText="1" shrinkToFit="1"/>
    </xf>
    <xf numFmtId="3" fontId="10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 shrinkToFit="1"/>
    </xf>
    <xf numFmtId="0" fontId="10" fillId="3" borderId="1" xfId="1" applyFont="1" applyFill="1" applyBorder="1" applyAlignment="1">
      <alignment horizontal="left" vertical="top" wrapText="1" shrinkToFit="1"/>
    </xf>
    <xf numFmtId="49" fontId="6" fillId="0" borderId="0" xfId="1" applyNumberFormat="1" applyFont="1" applyBorder="1" applyAlignment="1">
      <alignment horizont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49" fontId="12" fillId="8" borderId="3" xfId="1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169" fontId="14" fillId="0" borderId="1" xfId="0" applyNumberFormat="1" applyFont="1" applyBorder="1" applyAlignment="1">
      <alignment horizontal="center" vertical="center" wrapText="1" shrinkToFit="1"/>
    </xf>
    <xf numFmtId="3" fontId="14" fillId="0" borderId="1" xfId="0" applyNumberFormat="1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168" fontId="13" fillId="0" borderId="1" xfId="0" applyNumberFormat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167" fontId="11" fillId="5" borderId="4" xfId="2" applyNumberFormat="1" applyFont="1" applyFill="1" applyBorder="1" applyAlignment="1">
      <alignment horizontal="left" vertical="top" wrapText="1"/>
    </xf>
    <xf numFmtId="167" fontId="11" fillId="5" borderId="6" xfId="2" applyNumberFormat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165" fontId="5" fillId="0" borderId="0" xfId="1" applyNumberFormat="1" applyFont="1" applyBorder="1" applyAlignment="1">
      <alignment horizontal="center" wrapText="1"/>
    </xf>
    <xf numFmtId="49" fontId="6" fillId="0" borderId="7" xfId="1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center" wrapText="1"/>
    </xf>
    <xf numFmtId="49" fontId="8" fillId="6" borderId="1" xfId="1" applyNumberFormat="1" applyFont="1" applyFill="1" applyBorder="1" applyAlignment="1">
      <alignment horizontal="center" wrapText="1"/>
    </xf>
    <xf numFmtId="0" fontId="8" fillId="6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6" fontId="9" fillId="5" borderId="4" xfId="1" applyNumberFormat="1" applyFont="1" applyFill="1" applyBorder="1" applyAlignment="1">
      <alignment horizontal="center" vertical="center" wrapText="1"/>
    </xf>
    <xf numFmtId="166" fontId="9" fillId="5" borderId="6" xfId="1" applyNumberFormat="1" applyFont="1" applyFill="1" applyBorder="1" applyAlignment="1">
      <alignment horizontal="center" vertical="center" wrapText="1"/>
    </xf>
    <xf numFmtId="168" fontId="15" fillId="0" borderId="4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 shrinkToFit="1"/>
    </xf>
    <xf numFmtId="0" fontId="15" fillId="8" borderId="1" xfId="0" applyFont="1" applyFill="1" applyBorder="1" applyAlignment="1">
      <alignment horizontal="center" vertical="center" wrapText="1"/>
    </xf>
    <xf numFmtId="49" fontId="12" fillId="8" borderId="1" xfId="1" applyNumberFormat="1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165" fontId="12" fillId="8" borderId="7" xfId="1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9"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180975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99060</xdr:colOff>
      <xdr:row>3</xdr:row>
      <xdr:rowOff>202510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276225"/>
          <a:ext cx="441960" cy="678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7" sqref="F7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4" t="s">
        <v>0</v>
      </c>
      <c r="B1" s="34"/>
      <c r="C1" s="34"/>
      <c r="D1" s="34"/>
      <c r="E1" s="34"/>
      <c r="F1" s="34"/>
      <c r="G1" s="34"/>
      <c r="H1" s="34"/>
    </row>
    <row r="2" spans="1:8">
      <c r="A2" s="35" t="s">
        <v>1</v>
      </c>
      <c r="B2" s="35"/>
      <c r="C2" s="35"/>
      <c r="D2" s="35"/>
      <c r="E2" s="35"/>
      <c r="F2" s="35"/>
      <c r="G2" s="35"/>
      <c r="H2" s="35"/>
    </row>
    <row r="3" spans="1:8" ht="18">
      <c r="A3" s="36" t="s">
        <v>18</v>
      </c>
      <c r="B3" s="36"/>
      <c r="C3" s="36"/>
      <c r="D3" s="36"/>
      <c r="E3" s="36"/>
      <c r="F3" s="36"/>
      <c r="G3" s="36"/>
      <c r="H3" s="36"/>
    </row>
    <row r="4" spans="1:8" ht="16.5">
      <c r="A4" s="37"/>
      <c r="B4" s="38"/>
      <c r="C4" s="38"/>
      <c r="D4" s="37"/>
      <c r="E4" s="38"/>
      <c r="F4" s="1"/>
      <c r="G4" s="2"/>
      <c r="H4" s="3"/>
    </row>
    <row r="5" spans="1:8" ht="18.75">
      <c r="A5" s="39" t="s">
        <v>2</v>
      </c>
      <c r="B5" s="40" t="s">
        <v>3</v>
      </c>
      <c r="C5" s="41" t="s">
        <v>4</v>
      </c>
      <c r="D5" s="40" t="s">
        <v>5</v>
      </c>
      <c r="E5" s="4" t="s">
        <v>6</v>
      </c>
      <c r="F5" s="42" t="s">
        <v>7</v>
      </c>
      <c r="G5" s="44" t="s">
        <v>8</v>
      </c>
      <c r="H5" s="45"/>
    </row>
    <row r="6" spans="1:8" ht="18.75">
      <c r="A6" s="39"/>
      <c r="B6" s="40"/>
      <c r="C6" s="41"/>
      <c r="D6" s="40"/>
      <c r="E6" s="5" t="s">
        <v>9</v>
      </c>
      <c r="F6" s="43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B7-F7</f>
        <v>200000</v>
      </c>
      <c r="D7" s="10" t="s">
        <v>13</v>
      </c>
      <c r="E7" s="11" t="s">
        <v>14</v>
      </c>
      <c r="F7" s="12"/>
      <c r="G7" s="13">
        <v>0.56000000000000005</v>
      </c>
      <c r="H7" s="14">
        <f>F7*G7</f>
        <v>0</v>
      </c>
    </row>
    <row r="8" spans="1:8" ht="34.5" customHeight="1">
      <c r="A8" s="7" t="s">
        <v>15</v>
      </c>
      <c r="B8" s="8">
        <v>300</v>
      </c>
      <c r="C8" s="9">
        <f t="shared" ref="C8:C9" si="0">B8-F8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1">F8*G8</f>
        <v>0</v>
      </c>
    </row>
    <row r="9" spans="1:8" ht="66">
      <c r="A9" s="7" t="s">
        <v>16</v>
      </c>
      <c r="B9" s="16">
        <v>100</v>
      </c>
      <c r="C9" s="9">
        <f t="shared" si="0"/>
        <v>100</v>
      </c>
      <c r="D9" s="10" t="s">
        <v>13</v>
      </c>
      <c r="E9" s="17" t="s">
        <v>17</v>
      </c>
      <c r="F9" s="18"/>
      <c r="G9" s="14">
        <v>90</v>
      </c>
      <c r="H9" s="14">
        <f t="shared" si="1"/>
        <v>0</v>
      </c>
    </row>
    <row r="10" spans="1:8" ht="18.75">
      <c r="A10" s="29" t="s">
        <v>11</v>
      </c>
      <c r="B10" s="30"/>
      <c r="C10" s="30"/>
      <c r="D10" s="30"/>
      <c r="E10" s="30"/>
      <c r="F10" s="31"/>
      <c r="G10" s="32">
        <f>SUM(H7:H9)</f>
        <v>0</v>
      </c>
      <c r="H10" s="33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8" priority="1" operator="less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8" sqref="F8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" customHeight="1">
      <c r="A2" s="35" t="s">
        <v>1</v>
      </c>
      <c r="B2" s="35"/>
      <c r="C2" s="35"/>
      <c r="D2" s="35"/>
      <c r="E2" s="35"/>
      <c r="F2" s="35"/>
      <c r="G2" s="35"/>
      <c r="H2" s="35"/>
    </row>
    <row r="3" spans="1:8" ht="18" customHeight="1">
      <c r="A3" s="36" t="s">
        <v>18</v>
      </c>
      <c r="B3" s="36"/>
      <c r="C3" s="36"/>
      <c r="D3" s="36"/>
      <c r="E3" s="36"/>
      <c r="F3" s="36"/>
      <c r="G3" s="36"/>
      <c r="H3" s="36"/>
    </row>
    <row r="4" spans="1:8" ht="16.5">
      <c r="A4" s="37"/>
      <c r="B4" s="38"/>
      <c r="C4" s="38"/>
      <c r="D4" s="37"/>
      <c r="E4" s="38"/>
      <c r="F4" s="1"/>
      <c r="G4" s="2"/>
      <c r="H4" s="3"/>
    </row>
    <row r="5" spans="1:8" ht="18.75" customHeight="1">
      <c r="A5" s="39" t="s">
        <v>2</v>
      </c>
      <c r="B5" s="40" t="s">
        <v>3</v>
      </c>
      <c r="C5" s="41" t="s">
        <v>4</v>
      </c>
      <c r="D5" s="40" t="s">
        <v>5</v>
      </c>
      <c r="E5" s="4" t="s">
        <v>6</v>
      </c>
      <c r="F5" s="42" t="s">
        <v>7</v>
      </c>
      <c r="G5" s="44" t="s">
        <v>8</v>
      </c>
      <c r="H5" s="45"/>
    </row>
    <row r="6" spans="1:8" ht="18.75">
      <c r="A6" s="39"/>
      <c r="B6" s="40"/>
      <c r="C6" s="41"/>
      <c r="D6" s="40"/>
      <c r="E6" s="5" t="s">
        <v>9</v>
      </c>
      <c r="F6" s="43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Setembro2015!C7-(F7)</f>
        <v>193405</v>
      </c>
      <c r="D7" s="10" t="s">
        <v>13</v>
      </c>
      <c r="E7" s="11" t="s">
        <v>14</v>
      </c>
      <c r="F7" s="12">
        <v>6595</v>
      </c>
      <c r="G7" s="13">
        <v>0.56000000000000005</v>
      </c>
      <c r="H7" s="14">
        <f>F7*G7</f>
        <v>3693.2000000000003</v>
      </c>
    </row>
    <row r="8" spans="1:8" ht="36" customHeight="1">
      <c r="A8" s="7" t="s">
        <v>15</v>
      </c>
      <c r="B8" s="8">
        <v>300</v>
      </c>
      <c r="C8" s="9">
        <f>Setembro2015!C8-(F8)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Setembro2015!C9-(F9)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29" t="s">
        <v>11</v>
      </c>
      <c r="B10" s="30"/>
      <c r="C10" s="30"/>
      <c r="D10" s="30"/>
      <c r="E10" s="30"/>
      <c r="F10" s="31"/>
      <c r="G10" s="32">
        <f>SUM(H7:H9)</f>
        <v>3693.2000000000003</v>
      </c>
      <c r="H10" s="33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7" priority="2" operator="lessThan">
      <formula>1</formula>
    </cfRule>
  </conditionalFormatting>
  <conditionalFormatting sqref="C7:C9">
    <cfRule type="cellIs" dxfId="6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" customHeight="1">
      <c r="A2" s="35" t="s">
        <v>1</v>
      </c>
      <c r="B2" s="35"/>
      <c r="C2" s="35"/>
      <c r="D2" s="35"/>
      <c r="E2" s="35"/>
      <c r="F2" s="35"/>
      <c r="G2" s="35"/>
      <c r="H2" s="35"/>
    </row>
    <row r="3" spans="1:8" ht="18" customHeight="1">
      <c r="A3" s="36" t="s">
        <v>18</v>
      </c>
      <c r="B3" s="36"/>
      <c r="C3" s="36"/>
      <c r="D3" s="36"/>
      <c r="E3" s="36"/>
      <c r="F3" s="36"/>
      <c r="G3" s="36"/>
      <c r="H3" s="36"/>
    </row>
    <row r="4" spans="1:8" ht="16.5">
      <c r="A4" s="37"/>
      <c r="B4" s="38"/>
      <c r="C4" s="38"/>
      <c r="D4" s="37"/>
      <c r="E4" s="38"/>
      <c r="F4" s="1"/>
      <c r="G4" s="2"/>
      <c r="H4" s="3"/>
    </row>
    <row r="5" spans="1:8" ht="18.75" customHeight="1">
      <c r="A5" s="39" t="s">
        <v>2</v>
      </c>
      <c r="B5" s="40" t="s">
        <v>3</v>
      </c>
      <c r="C5" s="41" t="s">
        <v>4</v>
      </c>
      <c r="D5" s="40" t="s">
        <v>5</v>
      </c>
      <c r="E5" s="4" t="s">
        <v>6</v>
      </c>
      <c r="F5" s="42" t="s">
        <v>7</v>
      </c>
      <c r="G5" s="44" t="s">
        <v>8</v>
      </c>
      <c r="H5" s="45"/>
    </row>
    <row r="6" spans="1:8" ht="18.75">
      <c r="A6" s="39"/>
      <c r="B6" s="40"/>
      <c r="C6" s="41"/>
      <c r="D6" s="40"/>
      <c r="E6" s="5" t="s">
        <v>9</v>
      </c>
      <c r="F6" s="43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Outubro2015!C7-(F7)</f>
        <v>184155</v>
      </c>
      <c r="D7" s="10" t="s">
        <v>13</v>
      </c>
      <c r="E7" s="11" t="s">
        <v>14</v>
      </c>
      <c r="F7" s="12">
        <v>9250</v>
      </c>
      <c r="G7" s="13">
        <v>0.56000000000000005</v>
      </c>
      <c r="H7" s="14">
        <f>F7*G7</f>
        <v>5180.0000000000009</v>
      </c>
    </row>
    <row r="8" spans="1:8" ht="36" customHeight="1">
      <c r="A8" s="7" t="s">
        <v>15</v>
      </c>
      <c r="B8" s="8">
        <v>300</v>
      </c>
      <c r="C8" s="9">
        <f>Outubro2015!C8-(F8)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Outubro2015!C9-(F9)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29" t="s">
        <v>11</v>
      </c>
      <c r="B10" s="30"/>
      <c r="C10" s="30"/>
      <c r="D10" s="30"/>
      <c r="E10" s="30"/>
      <c r="F10" s="31"/>
      <c r="G10" s="32">
        <f>SUM(H7:H9)</f>
        <v>5180.0000000000009</v>
      </c>
      <c r="H10" s="33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5" priority="3" operator="lessThan">
      <formula>1</formula>
    </cfRule>
  </conditionalFormatting>
  <conditionalFormatting sqref="C7:C9">
    <cfRule type="cellIs" dxfId="4" priority="2" operator="lessThan">
      <formula>1</formula>
    </cfRule>
  </conditionalFormatting>
  <conditionalFormatting sqref="C7:C9">
    <cfRule type="cellIs" dxfId="3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4" t="s">
        <v>0</v>
      </c>
      <c r="B1" s="34"/>
      <c r="C1" s="34"/>
      <c r="D1" s="34"/>
      <c r="E1" s="34"/>
      <c r="F1" s="34"/>
      <c r="G1" s="34"/>
      <c r="H1" s="34"/>
    </row>
    <row r="2" spans="1:8">
      <c r="A2" s="35" t="s">
        <v>1</v>
      </c>
      <c r="B2" s="35"/>
      <c r="C2" s="35"/>
      <c r="D2" s="35"/>
      <c r="E2" s="35"/>
      <c r="F2" s="35"/>
      <c r="G2" s="35"/>
      <c r="H2" s="35"/>
    </row>
    <row r="3" spans="1:8" ht="18">
      <c r="A3" s="36" t="s">
        <v>18</v>
      </c>
      <c r="B3" s="36"/>
      <c r="C3" s="36"/>
      <c r="D3" s="36"/>
      <c r="E3" s="36"/>
      <c r="F3" s="36"/>
      <c r="G3" s="36"/>
      <c r="H3" s="36"/>
    </row>
    <row r="4" spans="1:8" ht="16.5">
      <c r="A4" s="37"/>
      <c r="B4" s="38"/>
      <c r="C4" s="38"/>
      <c r="D4" s="37"/>
      <c r="E4" s="38"/>
      <c r="F4" s="19"/>
      <c r="G4" s="2"/>
      <c r="H4" s="3"/>
    </row>
    <row r="5" spans="1:8" ht="18.75">
      <c r="A5" s="39" t="s">
        <v>2</v>
      </c>
      <c r="B5" s="40" t="s">
        <v>3</v>
      </c>
      <c r="C5" s="41" t="s">
        <v>4</v>
      </c>
      <c r="D5" s="40" t="s">
        <v>5</v>
      </c>
      <c r="E5" s="4" t="s">
        <v>6</v>
      </c>
      <c r="F5" s="42" t="s">
        <v>7</v>
      </c>
      <c r="G5" s="44" t="s">
        <v>8</v>
      </c>
      <c r="H5" s="45"/>
    </row>
    <row r="6" spans="1:8" ht="18.75">
      <c r="A6" s="39"/>
      <c r="B6" s="40"/>
      <c r="C6" s="41"/>
      <c r="D6" s="40"/>
      <c r="E6" s="5" t="s">
        <v>9</v>
      </c>
      <c r="F6" s="43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Novembro2015!C7-(F7)</f>
        <v>183125</v>
      </c>
      <c r="D7" s="10" t="s">
        <v>13</v>
      </c>
      <c r="E7" s="11" t="s">
        <v>14</v>
      </c>
      <c r="F7" s="12">
        <v>1030</v>
      </c>
      <c r="G7" s="13">
        <v>0.56000000000000005</v>
      </c>
      <c r="H7" s="14">
        <f>F7*G7</f>
        <v>576.80000000000007</v>
      </c>
    </row>
    <row r="8" spans="1:8" ht="49.5">
      <c r="A8" s="7" t="s">
        <v>15</v>
      </c>
      <c r="B8" s="8">
        <v>300</v>
      </c>
      <c r="C8" s="9">
        <f>Novembro2015!C8-(F8)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Novembro2015!C9-(F9)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>
      <c r="A10" s="29" t="s">
        <v>11</v>
      </c>
      <c r="B10" s="30"/>
      <c r="C10" s="30"/>
      <c r="D10" s="30"/>
      <c r="E10" s="30"/>
      <c r="F10" s="31"/>
      <c r="G10" s="32">
        <f>SUM(H7:H9)</f>
        <v>576.80000000000007</v>
      </c>
      <c r="H10" s="33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2" priority="3" operator="lessThan">
      <formula>1</formula>
    </cfRule>
  </conditionalFormatting>
  <conditionalFormatting sqref="C7:C9">
    <cfRule type="cellIs" dxfId="1" priority="2" operator="lessThan">
      <formula>1</formula>
    </cfRule>
  </conditionalFormatting>
  <conditionalFormatting sqref="C7:C9">
    <cfRule type="cellIs" dxfId="0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"/>
  <sheetViews>
    <sheetView tabSelected="1" zoomScale="70" zoomScaleNormal="70" zoomScaleSheetLayoutView="115" workbookViewId="0">
      <selection activeCell="F7" sqref="F7"/>
    </sheetView>
  </sheetViews>
  <sheetFormatPr defaultRowHeight="18.75"/>
  <cols>
    <col min="1" max="1" width="9.140625" style="20"/>
    <col min="2" max="2" width="12.85546875" style="20" customWidth="1"/>
    <col min="3" max="3" width="6.85546875" style="20" bestFit="1" customWidth="1"/>
    <col min="4" max="4" width="31.5703125" style="20" customWidth="1"/>
    <col min="5" max="5" width="17" style="20" customWidth="1"/>
    <col min="6" max="6" width="20" style="20" customWidth="1"/>
    <col min="7" max="16384" width="9.140625" style="20"/>
  </cols>
  <sheetData>
    <row r="1" spans="1:12">
      <c r="A1" s="54" t="s">
        <v>0</v>
      </c>
      <c r="B1" s="54"/>
      <c r="C1" s="54"/>
      <c r="D1" s="54"/>
      <c r="E1" s="54"/>
      <c r="F1" s="54"/>
    </row>
    <row r="2" spans="1:12" ht="20.25" customHeight="1">
      <c r="A2" s="55" t="s">
        <v>1</v>
      </c>
      <c r="B2" s="55"/>
      <c r="C2" s="55"/>
      <c r="D2" s="55"/>
      <c r="E2" s="55"/>
      <c r="F2" s="55"/>
    </row>
    <row r="3" spans="1:12" ht="20.25" customHeight="1">
      <c r="A3" s="57" t="s">
        <v>23</v>
      </c>
      <c r="B3" s="57"/>
      <c r="C3" s="57"/>
      <c r="D3" s="57"/>
      <c r="E3" s="57"/>
      <c r="F3" s="57"/>
      <c r="G3" s="24"/>
      <c r="H3" s="24"/>
      <c r="I3" s="24"/>
      <c r="J3" s="24"/>
      <c r="K3" s="24"/>
      <c r="L3" s="24"/>
    </row>
    <row r="4" spans="1:12">
      <c r="A4" s="56" t="s">
        <v>22</v>
      </c>
      <c r="B4" s="56"/>
      <c r="C4" s="56"/>
      <c r="D4" s="56"/>
      <c r="E4" s="56"/>
      <c r="F4" s="56"/>
    </row>
    <row r="5" spans="1:12" s="21" customFormat="1" ht="21.75" customHeight="1">
      <c r="A5" s="52" t="s">
        <v>2</v>
      </c>
      <c r="B5" s="53" t="s">
        <v>3</v>
      </c>
      <c r="C5" s="51" t="s">
        <v>20</v>
      </c>
      <c r="D5" s="50" t="s">
        <v>6</v>
      </c>
      <c r="E5" s="51" t="s">
        <v>21</v>
      </c>
      <c r="F5" s="51"/>
    </row>
    <row r="6" spans="1:12" s="21" customFormat="1" ht="18.75" customHeight="1">
      <c r="A6" s="52"/>
      <c r="B6" s="53"/>
      <c r="C6" s="51"/>
      <c r="D6" s="50"/>
      <c r="E6" s="22" t="s">
        <v>10</v>
      </c>
      <c r="F6" s="22" t="s">
        <v>11</v>
      </c>
    </row>
    <row r="7" spans="1:12" ht="408.75" customHeight="1">
      <c r="A7" s="23" t="s">
        <v>12</v>
      </c>
      <c r="B7" s="25">
        <v>340</v>
      </c>
      <c r="C7" s="26" t="s">
        <v>24</v>
      </c>
      <c r="D7" s="27" t="s">
        <v>25</v>
      </c>
      <c r="E7" s="28">
        <v>4000</v>
      </c>
      <c r="F7" s="28">
        <f>B7*E7</f>
        <v>1360000</v>
      </c>
    </row>
    <row r="8" spans="1:12">
      <c r="A8" s="48" t="s">
        <v>11</v>
      </c>
      <c r="B8" s="49"/>
      <c r="C8" s="49"/>
      <c r="D8" s="49"/>
      <c r="E8" s="46">
        <f>SUM(F7:F7)</f>
        <v>1360000</v>
      </c>
      <c r="F8" s="47"/>
    </row>
  </sheetData>
  <mergeCells count="11">
    <mergeCell ref="A1:F1"/>
    <mergeCell ref="A2:F2"/>
    <mergeCell ref="A4:F4"/>
    <mergeCell ref="E5:F5"/>
    <mergeCell ref="A3:F3"/>
    <mergeCell ref="E8:F8"/>
    <mergeCell ref="A8:D8"/>
    <mergeCell ref="D5:D6"/>
    <mergeCell ref="C5:C6"/>
    <mergeCell ref="A5:A6"/>
    <mergeCell ref="B5:B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Setembro2015</vt:lpstr>
      <vt:lpstr>Outubro2015</vt:lpstr>
      <vt:lpstr>Novembro2015</vt:lpstr>
      <vt:lpstr>Fevereiro2016</vt:lpstr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2020-09-14T18:22:58Z</cp:lastPrinted>
  <dcterms:created xsi:type="dcterms:W3CDTF">2015-11-05T11:50:51Z</dcterms:created>
  <dcterms:modified xsi:type="dcterms:W3CDTF">2022-01-06T14:22:35Z</dcterms:modified>
</cp:coreProperties>
</file>