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firstSheet="4" activeTab="4"/>
  </bookViews>
  <sheets>
    <sheet name="Setembro2015" sheetId="1" r:id="rId1"/>
    <sheet name="Outubro2015" sheetId="2" r:id="rId2"/>
    <sheet name="Novembro2015" sheetId="3" r:id="rId3"/>
    <sheet name="Fevereiro2016" sheetId="4" r:id="rId4"/>
    <sheet name="001" sheetId="13" r:id="rId5"/>
  </sheets>
  <definedNames>
    <definedName name="_xlnm.Print_Area" localSheetId="4">'001'!$A$1:$D$8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/>
  <c r="H8"/>
  <c r="H7"/>
  <c r="H9" i="3"/>
  <c r="H8"/>
  <c r="H7"/>
  <c r="H9" i="2"/>
  <c r="H8"/>
  <c r="H7"/>
  <c r="H8" i="1"/>
  <c r="H9"/>
  <c r="H7"/>
  <c r="C8"/>
  <c r="C8" i="2" s="1"/>
  <c r="C8" i="3" s="1"/>
  <c r="C8" i="4" s="1"/>
  <c r="C9" i="1"/>
  <c r="C9" i="2" s="1"/>
  <c r="C9" i="3" s="1"/>
  <c r="C9" i="4" s="1"/>
  <c r="C7" i="1"/>
  <c r="C7" i="2" s="1"/>
  <c r="C7" i="3" s="1"/>
  <c r="C7" i="4" s="1"/>
  <c r="G10" l="1"/>
  <c r="G10" i="3"/>
  <c r="G10" i="2"/>
  <c r="G10" i="1"/>
</calcChain>
</file>

<file path=xl/sharedStrings.xml><?xml version="1.0" encoding="utf-8"?>
<sst xmlns="http://schemas.openxmlformats.org/spreadsheetml/2006/main" count="117" uniqueCount="34">
  <si>
    <t xml:space="preserve">      PREFEITURA MUNICIPAL DE SANTO ANTÔNIO DE PÁDUA</t>
  </si>
  <si>
    <t xml:space="preserve">   Município de Santo Antônio de Pádua</t>
  </si>
  <si>
    <t>ITEM</t>
  </si>
  <si>
    <t>QUANT.</t>
  </si>
  <si>
    <t>REST.</t>
  </si>
  <si>
    <t>UN.</t>
  </si>
  <si>
    <t>DESCRIÇÃO</t>
  </si>
  <si>
    <t>Solicitação</t>
  </si>
  <si>
    <t>IRMÃOS TATU</t>
  </si>
  <si>
    <t>SONORIZAÇÃO</t>
  </si>
  <si>
    <t>UNIT.</t>
  </si>
  <si>
    <t>TOTAL</t>
  </si>
  <si>
    <t>001</t>
  </si>
  <si>
    <t>uni</t>
  </si>
  <si>
    <t>Pão Francês de 50g</t>
  </si>
  <si>
    <t>002</t>
  </si>
  <si>
    <t>003</t>
  </si>
  <si>
    <t>Pão para cachorro quente (acondicionado em embalagem plástica de 380g com 10 pãs e contendo as caracteristicas do produto) Preço por unidade de pão.</t>
  </si>
  <si>
    <t>PANIFICADOS E CONFEITADOS</t>
  </si>
  <si>
    <t>Bolo sem conservante, à base de leite e ovos, sabor natural. Peso unitário 3,20Kg líquido.</t>
  </si>
  <si>
    <t>UNID.</t>
  </si>
  <si>
    <t xml:space="preserve">VALOR UNITÁRIO </t>
  </si>
  <si>
    <t xml:space="preserve">VALOR TOTAL </t>
  </si>
  <si>
    <t>UNID</t>
  </si>
  <si>
    <r>
      <t xml:space="preserve">CAMISA BRANCA, </t>
    </r>
    <r>
      <rPr>
        <b/>
        <sz val="12"/>
        <color rgb="FF000000"/>
        <rFont val="Times New Roman"/>
        <family val="1"/>
      </rPr>
      <t>conforme modelo constante no Anexo I</t>
    </r>
    <r>
      <rPr>
        <sz val="12"/>
        <color rgb="FF000000"/>
        <rFont val="Times New Roman"/>
        <family val="1"/>
      </rPr>
      <t xml:space="preserve">, em tamanhos P,  M, G, GG, </t>
    </r>
    <r>
      <rPr>
        <b/>
        <sz val="12"/>
        <color rgb="FF000000"/>
        <rFont val="Times New Roman"/>
        <family val="1"/>
      </rPr>
      <t>PADRÃO EDUCAÇÃO INFANTIL (CRIANÇAS de 0 a 5 ANOS);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malha 30.1 PENTEDA, 100% ALGODÃO; 0% poliéster</t>
    </r>
    <r>
      <rPr>
        <sz val="12"/>
        <color rgb="FF000000"/>
        <rFont val="Times New Roman"/>
        <family val="1"/>
      </rPr>
      <t xml:space="preserve">, manga curta, </t>
    </r>
    <r>
      <rPr>
        <b/>
        <u/>
        <sz val="12"/>
        <color rgb="FF000000"/>
        <rFont val="Times New Roman"/>
        <family val="1"/>
      </rPr>
      <t>gola CARECA</t>
    </r>
    <r>
      <rPr>
        <sz val="12"/>
        <color rgb="FF000000"/>
        <rFont val="Times New Roman"/>
        <family val="1"/>
      </rPr>
      <t xml:space="preserve">. Aplicação em silk screen na altura do bolso esquerdo da logomarca da Secretaria de Educação e arte finalista do Concurso Municipal de Uniformes na barra frontal. Etiqueta contendo tamanho, marca e composição. As peças deverão ser embaladas em sacos plásticos individuais. O quantitativo por tamanho será informado no momento da aquisição. </t>
    </r>
    <r>
      <rPr>
        <b/>
        <sz val="12"/>
        <color rgb="FF000000"/>
        <rFont val="Times New Roman"/>
        <family val="1"/>
      </rPr>
      <t>ARTE POR CONTA DA EMPRESA.</t>
    </r>
  </si>
  <si>
    <r>
      <t xml:space="preserve">CAMISA BRANCA, </t>
    </r>
    <r>
      <rPr>
        <b/>
        <sz val="12"/>
        <color rgb="FF000000"/>
        <rFont val="Times New Roman"/>
        <family val="1"/>
      </rPr>
      <t>conforme modelo constante no Anexo I</t>
    </r>
    <r>
      <rPr>
        <sz val="12"/>
        <color rgb="FF000000"/>
        <rFont val="Times New Roman"/>
        <family val="1"/>
      </rPr>
      <t xml:space="preserve">, em tamanhos P, M, G e GG , </t>
    </r>
    <r>
      <rPr>
        <b/>
        <sz val="12"/>
        <color rgb="FF000000"/>
        <rFont val="Times New Roman"/>
        <family val="1"/>
      </rPr>
      <t>PADRÃO INFANTIL (CRIANÇAS DE 6 a 10 ANOS) - ENSINO FUNDAMENTAL I;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malha 30.1 PENTEADA , 100% ALGODÃO; 0% poliéster</t>
    </r>
    <r>
      <rPr>
        <sz val="12"/>
        <color rgb="FF000000"/>
        <rFont val="Times New Roman"/>
        <family val="1"/>
      </rPr>
      <t>, manga curta,</t>
    </r>
    <r>
      <rPr>
        <u/>
        <sz val="12"/>
        <color rgb="FF000000"/>
        <rFont val="Times New Roman"/>
        <family val="1"/>
      </rPr>
      <t xml:space="preserve"> </t>
    </r>
    <r>
      <rPr>
        <b/>
        <u/>
        <sz val="12"/>
        <color rgb="FF000000"/>
        <rFont val="Times New Roman"/>
        <family val="1"/>
      </rPr>
      <t>gola POLO</t>
    </r>
    <r>
      <rPr>
        <sz val="12"/>
        <color rgb="FF000000"/>
        <rFont val="Times New Roman"/>
        <family val="1"/>
      </rPr>
      <t xml:space="preserve">. Aplicação em silk screen na altura do bolso esquerdo da logomarca da Secretaria de Educação e arte finalista do Concurso Municipal de Uniformes na barra frontal. Etiqueta contendo tamanho, marca e composição. As peças deverão ser embaladas em sacos plásticos individuais. O quantitativo por tamanho será informado no momento da aquisição. </t>
    </r>
    <r>
      <rPr>
        <b/>
        <sz val="12"/>
        <color rgb="FF000000"/>
        <rFont val="Times New Roman"/>
        <family val="1"/>
      </rPr>
      <t>ARTE POR CONTA DA EMPRESA.</t>
    </r>
  </si>
  <si>
    <r>
      <t xml:space="preserve">CAMISA BRANCA, </t>
    </r>
    <r>
      <rPr>
        <b/>
        <sz val="12"/>
        <color rgb="FF000000"/>
        <rFont val="Times New Roman"/>
        <family val="1"/>
      </rPr>
      <t>conforme modelo constante no Anexo I</t>
    </r>
    <r>
      <rPr>
        <sz val="12"/>
        <color rgb="FF000000"/>
        <rFont val="Times New Roman"/>
        <family val="1"/>
      </rPr>
      <t xml:space="preserve">, em tamanhos P, M, G e GG , </t>
    </r>
    <r>
      <rPr>
        <b/>
        <sz val="12"/>
        <color rgb="FF000000"/>
        <rFont val="Times New Roman"/>
        <family val="1"/>
      </rPr>
      <t>PADRÃO INFANTIL (CRIANÇAS DE 6 a 10 ANOS) - ENSINO FUNDAMENTAL I;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malha 30.1 PENTEADA 100% ALGODÃO; 0% poliéster</t>
    </r>
    <r>
      <rPr>
        <sz val="12"/>
        <color rgb="FF000000"/>
        <rFont val="Times New Roman"/>
        <family val="1"/>
      </rPr>
      <t>, manga curta,</t>
    </r>
    <r>
      <rPr>
        <u/>
        <sz val="12"/>
        <color rgb="FF000000"/>
        <rFont val="Times New Roman"/>
        <family val="1"/>
      </rPr>
      <t xml:space="preserve"> </t>
    </r>
    <r>
      <rPr>
        <b/>
        <u/>
        <sz val="12"/>
        <color rgb="FF000000"/>
        <rFont val="Times New Roman"/>
        <family val="1"/>
      </rPr>
      <t>gola CARECA</t>
    </r>
    <r>
      <rPr>
        <sz val="12"/>
        <color rgb="FF000000"/>
        <rFont val="Times New Roman"/>
        <family val="1"/>
      </rPr>
      <t xml:space="preserve">. Aplicação em silk screen na altura do bolso esquerdo da logomarca da Secretaria de Educação e arte finalista do Concurso Municipal de Uniformes na barra frontal. Etiqueta contendo tamanho, marca e composição. As peças deverão ser embaladas em sacos plásticos individuais. O quantitativo por tamanho será informado no momento da aquisição. </t>
    </r>
    <r>
      <rPr>
        <b/>
        <sz val="12"/>
        <color rgb="FF000000"/>
        <rFont val="Times New Roman"/>
        <family val="1"/>
      </rPr>
      <t>ARTE POR CONTA DA EMPRESA.</t>
    </r>
  </si>
  <si>
    <r>
      <t xml:space="preserve">CAMISA BRANCA, </t>
    </r>
    <r>
      <rPr>
        <b/>
        <sz val="12"/>
        <color rgb="FF000000"/>
        <rFont val="Times New Roman"/>
        <family val="1"/>
      </rPr>
      <t>conforme modelo constante no Anexo I</t>
    </r>
    <r>
      <rPr>
        <sz val="12"/>
        <color rgb="FF000000"/>
        <rFont val="Times New Roman"/>
        <family val="1"/>
      </rPr>
      <t xml:space="preserve">, em tamanhos P, M, G, GG e 3G, </t>
    </r>
    <r>
      <rPr>
        <b/>
        <sz val="12"/>
        <color rgb="FF000000"/>
        <rFont val="Times New Roman"/>
        <family val="1"/>
      </rPr>
      <t>PADRÃO ADULTO - ENSINO FUNDAMENTAL II (CRIANÇAS DE 11 a 15 ANOS);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malha 30.1 PENTEADA, 100% ALGODÃO; 0% poliéster</t>
    </r>
    <r>
      <rPr>
        <sz val="12"/>
        <color rgb="FF000000"/>
        <rFont val="Times New Roman"/>
        <family val="1"/>
      </rPr>
      <t xml:space="preserve">, manga curta, </t>
    </r>
    <r>
      <rPr>
        <b/>
        <u/>
        <sz val="12"/>
        <color rgb="FF000000"/>
        <rFont val="Times New Roman"/>
        <family val="1"/>
      </rPr>
      <t>gola POLO</t>
    </r>
    <r>
      <rPr>
        <sz val="12"/>
        <color rgb="FF000000"/>
        <rFont val="Times New Roman"/>
        <family val="1"/>
      </rPr>
      <t xml:space="preserve">. Aplicação em silk screen na altura do bolso esquerdo da logomarca da Secretaria de Educação e arte finalista do Concurso Municipal de Uniformes na barra frontal. Etiqueta contendo tamanho, marca e composição. As peças deverão ser embaladas em sacos plásticos individuais. O quantitativo por tamanho será informado no momento da aquisição. </t>
    </r>
    <r>
      <rPr>
        <b/>
        <sz val="12"/>
        <color rgb="FF000000"/>
        <rFont val="Times New Roman"/>
        <family val="1"/>
      </rPr>
      <t>ARTE POR CONTA DA EMPRESA.</t>
    </r>
  </si>
  <si>
    <r>
      <t xml:space="preserve">CAMISA BRANCA, </t>
    </r>
    <r>
      <rPr>
        <b/>
        <sz val="12"/>
        <color rgb="FF000000"/>
        <rFont val="Times New Roman"/>
        <family val="1"/>
      </rPr>
      <t>conforme modelo constante no Anexo I</t>
    </r>
    <r>
      <rPr>
        <sz val="12"/>
        <color rgb="FF000000"/>
        <rFont val="Times New Roman"/>
        <family val="1"/>
      </rPr>
      <t xml:space="preserve">, em tamanhos P, M, G, GG e 3G, </t>
    </r>
    <r>
      <rPr>
        <b/>
        <sz val="12"/>
        <color rgb="FF000000"/>
        <rFont val="Times New Roman"/>
        <family val="1"/>
      </rPr>
      <t>PADRÃO ADULTO - ENSINO FUNDAMENTAL II (CRIANÇAS DE 11 a 15 ANOS);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malha 30.1 PENTEADA,  100% ALGODÃO; 0% poliéster</t>
    </r>
    <r>
      <rPr>
        <sz val="12"/>
        <color rgb="FF000000"/>
        <rFont val="Times New Roman"/>
        <family val="1"/>
      </rPr>
      <t xml:space="preserve">, manga curta, </t>
    </r>
    <r>
      <rPr>
        <b/>
        <u/>
        <sz val="12"/>
        <color rgb="FF000000"/>
        <rFont val="Times New Roman"/>
        <family val="1"/>
      </rPr>
      <t>gola CARECA</t>
    </r>
    <r>
      <rPr>
        <sz val="12"/>
        <color rgb="FF000000"/>
        <rFont val="Times New Roman"/>
        <family val="1"/>
      </rPr>
      <t xml:space="preserve">. Aplicação em silk screen na altura do bolso esquerdo da logomarca da Secretaria de Educação e arte finalista do Concurso Municipal de Uniformes na barra frontal. Etiqueta contendo tamanho, marca e composição. As peças deverão ser embaladas em sacos plásticos individuais. O quantitativo por tamanho será informado no momento da aquisição. </t>
    </r>
    <r>
      <rPr>
        <b/>
        <sz val="12"/>
        <color rgb="FF000000"/>
        <rFont val="Times New Roman"/>
        <family val="1"/>
      </rPr>
      <t>ARTE POR CONTA DA EMPRESA.</t>
    </r>
  </si>
  <si>
    <r>
      <t xml:space="preserve">SHORT </t>
    </r>
    <r>
      <rPr>
        <sz val="12"/>
        <color rgb="FF000000"/>
        <rFont val="Times New Roman"/>
        <family val="1"/>
      </rPr>
      <t xml:space="preserve"> EM HELANCA NA COR AZUL ROYAL, </t>
    </r>
    <r>
      <rPr>
        <b/>
        <sz val="12"/>
        <color rgb="FF000000"/>
        <rFont val="Times New Roman"/>
        <family val="1"/>
      </rPr>
      <t>COM VIVO COLORIDO NAS LATERAIS</t>
    </r>
    <r>
      <rPr>
        <sz val="12"/>
        <color rgb="FF000000"/>
        <rFont val="Times New Roman"/>
        <family val="1"/>
      </rPr>
      <t xml:space="preserve">, </t>
    </r>
    <r>
      <rPr>
        <b/>
        <sz val="12"/>
        <color rgb="FF000000"/>
        <rFont val="Times New Roman"/>
        <family val="1"/>
      </rPr>
      <t>conforme modelo constante no Anexo I</t>
    </r>
    <r>
      <rPr>
        <sz val="12"/>
        <color rgb="FF000000"/>
        <rFont val="Times New Roman"/>
        <family val="1"/>
      </rPr>
      <t xml:space="preserve">, com elástico, composição 60% poliéster e 40% poliamida, em tamanhos P, M, G, GG e XG, </t>
    </r>
    <r>
      <rPr>
        <b/>
        <sz val="12"/>
        <color rgb="FF000000"/>
        <rFont val="Times New Roman"/>
        <family val="1"/>
      </rPr>
      <t xml:space="preserve">PADRÃO EDUCAÇÃO INFANTIL (CRIANÇAS DE 0 a 5 ANOS). </t>
    </r>
    <r>
      <rPr>
        <sz val="12"/>
        <color rgb="FF000000"/>
        <rFont val="Times New Roman"/>
        <family val="1"/>
      </rPr>
      <t>Etiqueta contendo tamanho, marca e composição. As peças deverão ser embaladas em sacos plásticos individuais. O quantitativo por tamanho será informado no momento da aquisição.</t>
    </r>
  </si>
  <si>
    <r>
      <t>SHORT SAIA</t>
    </r>
    <r>
      <rPr>
        <sz val="12"/>
        <color rgb="FF000000"/>
        <rFont val="Times New Roman"/>
        <family val="1"/>
      </rPr>
      <t xml:space="preserve"> EM HELANCA NA COR AZUL ROYAL, </t>
    </r>
    <r>
      <rPr>
        <b/>
        <sz val="12"/>
        <color rgb="FF000000"/>
        <rFont val="Times New Roman"/>
        <family val="1"/>
      </rPr>
      <t>COM VIÉS COLORIDO NA BARRA FRONTAL</t>
    </r>
    <r>
      <rPr>
        <sz val="12"/>
        <color rgb="FF000000"/>
        <rFont val="Times New Roman"/>
        <family val="1"/>
      </rPr>
      <t>,</t>
    </r>
    <r>
      <rPr>
        <b/>
        <sz val="12"/>
        <color rgb="FF000000"/>
        <rFont val="Times New Roman"/>
        <family val="1"/>
      </rPr>
      <t xml:space="preserve"> conforme modelo constante no Anexo I</t>
    </r>
    <r>
      <rPr>
        <sz val="12"/>
        <color rgb="FF000000"/>
        <rFont val="Times New Roman"/>
        <family val="1"/>
      </rPr>
      <t xml:space="preserve">, com elástico, composição 60% poliéster e 40% poliamida, em tamanhos P, M, G, GG e XG, </t>
    </r>
    <r>
      <rPr>
        <b/>
        <sz val="12"/>
        <color rgb="FF000000"/>
        <rFont val="Times New Roman"/>
        <family val="1"/>
      </rPr>
      <t xml:space="preserve">PADRÃO EDUCAÇÃO INFANTIL (CRIANÇAS DE 0 a 5 ANOS). </t>
    </r>
    <r>
      <rPr>
        <sz val="12"/>
        <color rgb="FF000000"/>
        <rFont val="Times New Roman"/>
        <family val="1"/>
      </rPr>
      <t>Etiqueta contendo tamanho, marca e composição. As peças deverão ser embaladas em sacos plásticos individuais. O quantitativo por tamanho será informado no momento da aquisição.</t>
    </r>
  </si>
  <si>
    <t xml:space="preserve">TOTAL </t>
  </si>
  <si>
    <t>UNIFORMES</t>
  </si>
  <si>
    <t>APÊNDICE I AO TERMO DE REFERENCIA</t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</si>
</sst>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#,##0.00_ ;\-#,##0.00\ 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4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sz val="12"/>
      <color theme="1"/>
      <name val="Times New Roman"/>
      <family val="1"/>
    </font>
    <font>
      <u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53">
    <xf numFmtId="0" fontId="0" fillId="0" borderId="0" xfId="0"/>
    <xf numFmtId="49" fontId="6" fillId="0" borderId="0" xfId="1" applyNumberFormat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8" fillId="6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wrapText="1"/>
    </xf>
    <xf numFmtId="166" fontId="8" fillId="5" borderId="2" xfId="1" applyNumberFormat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left" vertical="top" wrapText="1"/>
    </xf>
    <xf numFmtId="3" fontId="10" fillId="0" borderId="3" xfId="1" applyNumberFormat="1" applyFont="1" applyBorder="1" applyAlignment="1">
      <alignment horizontal="left" vertical="top" wrapText="1"/>
    </xf>
    <xf numFmtId="3" fontId="10" fillId="4" borderId="3" xfId="1" applyNumberFormat="1" applyFont="1" applyFill="1" applyBorder="1" applyAlignment="1">
      <alignment horizontal="left" vertical="top" wrapText="1"/>
    </xf>
    <xf numFmtId="166" fontId="10" fillId="0" borderId="3" xfId="1" applyNumberFormat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 shrinkToFit="1"/>
    </xf>
    <xf numFmtId="3" fontId="10" fillId="3" borderId="3" xfId="1" applyNumberFormat="1" applyFont="1" applyFill="1" applyBorder="1" applyAlignment="1">
      <alignment horizontal="left" vertical="top" wrapText="1" shrinkToFit="1"/>
    </xf>
    <xf numFmtId="167" fontId="10" fillId="5" borderId="3" xfId="2" applyNumberFormat="1" applyFont="1" applyFill="1" applyBorder="1" applyAlignment="1">
      <alignment horizontal="left" vertical="top" wrapText="1"/>
    </xf>
    <xf numFmtId="167" fontId="10" fillId="5" borderId="1" xfId="2" applyNumberFormat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left" vertical="top" wrapText="1" shrinkToFit="1"/>
    </xf>
    <xf numFmtId="3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 shrinkToFit="1"/>
    </xf>
    <xf numFmtId="0" fontId="10" fillId="3" borderId="1" xfId="1" applyFont="1" applyFill="1" applyBorder="1" applyAlignment="1">
      <alignment horizontal="left" vertical="top" wrapText="1" shrinkToFit="1"/>
    </xf>
    <xf numFmtId="49" fontId="6" fillId="0" borderId="0" xfId="1" applyNumberFormat="1" applyFont="1" applyBorder="1" applyAlignment="1">
      <alignment horizontal="center" wrapText="1"/>
    </xf>
    <xf numFmtId="0" fontId="9" fillId="7" borderId="4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167" fontId="11" fillId="5" borderId="4" xfId="2" applyNumberFormat="1" applyFont="1" applyFill="1" applyBorder="1" applyAlignment="1">
      <alignment horizontal="left" vertical="top" wrapText="1"/>
    </xf>
    <xf numFmtId="167" fontId="11" fillId="5" borderId="6" xfId="2" applyNumberFormat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165" fontId="5" fillId="0" borderId="0" xfId="1" applyNumberFormat="1" applyFont="1" applyBorder="1" applyAlignment="1">
      <alignment horizontal="center" wrapText="1"/>
    </xf>
    <xf numFmtId="49" fontId="6" fillId="0" borderId="7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8" fillId="6" borderId="1" xfId="1" applyNumberFormat="1" applyFont="1" applyFill="1" applyBorder="1" applyAlignment="1">
      <alignment horizontal="center" wrapText="1"/>
    </xf>
    <xf numFmtId="0" fontId="8" fillId="6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6" fontId="9" fillId="5" borderId="4" xfId="1" applyNumberFormat="1" applyFont="1" applyFill="1" applyBorder="1" applyAlignment="1">
      <alignment horizontal="center" vertical="center" wrapText="1"/>
    </xf>
    <xf numFmtId="166" fontId="9" fillId="5" borderId="6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3" fontId="14" fillId="0" borderId="1" xfId="0" applyNumberFormat="1" applyFont="1" applyBorder="1" applyAlignment="1">
      <alignment horizontal="center" wrapText="1"/>
    </xf>
    <xf numFmtId="0" fontId="14" fillId="0" borderId="8" xfId="0" applyFont="1" applyBorder="1" applyAlignment="1">
      <alignment horizontal="justify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justify" vertical="center"/>
    </xf>
    <xf numFmtId="0" fontId="16" fillId="0" borderId="1" xfId="0" applyFont="1" applyBorder="1" applyAlignment="1">
      <alignment horizontal="center" vertical="center" wrapText="1"/>
    </xf>
    <xf numFmtId="0" fontId="18" fillId="8" borderId="0" xfId="1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5" fontId="18" fillId="8" borderId="7" xfId="1" applyNumberFormat="1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9"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180975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321129</xdr:colOff>
      <xdr:row>0</xdr:row>
      <xdr:rowOff>146958</xdr:rowOff>
    </xdr:from>
    <xdr:to>
      <xdr:col>3</xdr:col>
      <xdr:colOff>17417</xdr:colOff>
      <xdr:row>3</xdr:row>
      <xdr:rowOff>107260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8236" y="146958"/>
          <a:ext cx="444681" cy="681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7" sqref="F7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25" t="s">
        <v>0</v>
      </c>
      <c r="B1" s="25"/>
      <c r="C1" s="25"/>
      <c r="D1" s="25"/>
      <c r="E1" s="25"/>
      <c r="F1" s="25"/>
      <c r="G1" s="25"/>
      <c r="H1" s="25"/>
    </row>
    <row r="2" spans="1:8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">
      <c r="A3" s="27" t="s">
        <v>18</v>
      </c>
      <c r="B3" s="27"/>
      <c r="C3" s="27"/>
      <c r="D3" s="27"/>
      <c r="E3" s="27"/>
      <c r="F3" s="27"/>
      <c r="G3" s="27"/>
      <c r="H3" s="27"/>
    </row>
    <row r="4" spans="1:8" ht="16.5">
      <c r="A4" s="28"/>
      <c r="B4" s="29"/>
      <c r="C4" s="29"/>
      <c r="D4" s="28"/>
      <c r="E4" s="29"/>
      <c r="F4" s="1"/>
      <c r="G4" s="2"/>
      <c r="H4" s="3"/>
    </row>
    <row r="5" spans="1:8" ht="18.75">
      <c r="A5" s="30" t="s">
        <v>2</v>
      </c>
      <c r="B5" s="31" t="s">
        <v>3</v>
      </c>
      <c r="C5" s="32" t="s">
        <v>4</v>
      </c>
      <c r="D5" s="31" t="s">
        <v>5</v>
      </c>
      <c r="E5" s="4" t="s">
        <v>6</v>
      </c>
      <c r="F5" s="33" t="s">
        <v>7</v>
      </c>
      <c r="G5" s="35" t="s">
        <v>8</v>
      </c>
      <c r="H5" s="36"/>
    </row>
    <row r="6" spans="1:8" ht="18.75">
      <c r="A6" s="30"/>
      <c r="B6" s="31"/>
      <c r="C6" s="32"/>
      <c r="D6" s="31"/>
      <c r="E6" s="5" t="s">
        <v>9</v>
      </c>
      <c r="F6" s="34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B7-F7</f>
        <v>200000</v>
      </c>
      <c r="D7" s="10" t="s">
        <v>13</v>
      </c>
      <c r="E7" s="11" t="s">
        <v>14</v>
      </c>
      <c r="F7" s="12"/>
      <c r="G7" s="13">
        <v>0.56000000000000005</v>
      </c>
      <c r="H7" s="14">
        <f>F7*G7</f>
        <v>0</v>
      </c>
    </row>
    <row r="8" spans="1:8" ht="34.5" customHeight="1">
      <c r="A8" s="7" t="s">
        <v>15</v>
      </c>
      <c r="B8" s="8">
        <v>300</v>
      </c>
      <c r="C8" s="9">
        <f t="shared" ref="C8:C9" si="0">B8-F8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1">F8*G8</f>
        <v>0</v>
      </c>
    </row>
    <row r="9" spans="1:8" ht="66">
      <c r="A9" s="7" t="s">
        <v>16</v>
      </c>
      <c r="B9" s="16">
        <v>100</v>
      </c>
      <c r="C9" s="9">
        <f t="shared" si="0"/>
        <v>100</v>
      </c>
      <c r="D9" s="10" t="s">
        <v>13</v>
      </c>
      <c r="E9" s="17" t="s">
        <v>17</v>
      </c>
      <c r="F9" s="18"/>
      <c r="G9" s="14">
        <v>90</v>
      </c>
      <c r="H9" s="14">
        <f t="shared" si="1"/>
        <v>0</v>
      </c>
    </row>
    <row r="10" spans="1:8" ht="18.75">
      <c r="A10" s="20" t="s">
        <v>11</v>
      </c>
      <c r="B10" s="21"/>
      <c r="C10" s="21"/>
      <c r="D10" s="21"/>
      <c r="E10" s="21"/>
      <c r="F10" s="22"/>
      <c r="G10" s="23">
        <f>SUM(H7:H9)</f>
        <v>0</v>
      </c>
      <c r="H10" s="24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8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8" sqref="F8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" customHeight="1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" customHeight="1">
      <c r="A3" s="27" t="s">
        <v>18</v>
      </c>
      <c r="B3" s="27"/>
      <c r="C3" s="27"/>
      <c r="D3" s="27"/>
      <c r="E3" s="27"/>
      <c r="F3" s="27"/>
      <c r="G3" s="27"/>
      <c r="H3" s="27"/>
    </row>
    <row r="4" spans="1:8" ht="16.5">
      <c r="A4" s="28"/>
      <c r="B4" s="29"/>
      <c r="C4" s="29"/>
      <c r="D4" s="28"/>
      <c r="E4" s="29"/>
      <c r="F4" s="1"/>
      <c r="G4" s="2"/>
      <c r="H4" s="3"/>
    </row>
    <row r="5" spans="1:8" ht="18.75" customHeight="1">
      <c r="A5" s="30" t="s">
        <v>2</v>
      </c>
      <c r="B5" s="31" t="s">
        <v>3</v>
      </c>
      <c r="C5" s="32" t="s">
        <v>4</v>
      </c>
      <c r="D5" s="31" t="s">
        <v>5</v>
      </c>
      <c r="E5" s="4" t="s">
        <v>6</v>
      </c>
      <c r="F5" s="33" t="s">
        <v>7</v>
      </c>
      <c r="G5" s="35" t="s">
        <v>8</v>
      </c>
      <c r="H5" s="36"/>
    </row>
    <row r="6" spans="1:8" ht="18.75">
      <c r="A6" s="30"/>
      <c r="B6" s="31"/>
      <c r="C6" s="32"/>
      <c r="D6" s="31"/>
      <c r="E6" s="5" t="s">
        <v>9</v>
      </c>
      <c r="F6" s="34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Setembro2015!C7-(F7)</f>
        <v>193405</v>
      </c>
      <c r="D7" s="10" t="s">
        <v>13</v>
      </c>
      <c r="E7" s="11" t="s">
        <v>14</v>
      </c>
      <c r="F7" s="12">
        <v>6595</v>
      </c>
      <c r="G7" s="13">
        <v>0.56000000000000005</v>
      </c>
      <c r="H7" s="14">
        <f>F7*G7</f>
        <v>3693.2000000000003</v>
      </c>
    </row>
    <row r="8" spans="1:8" ht="36" customHeight="1">
      <c r="A8" s="7" t="s">
        <v>15</v>
      </c>
      <c r="B8" s="8">
        <v>300</v>
      </c>
      <c r="C8" s="9">
        <f>Setembro2015!C8-(F8)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Setembro2015!C9-(F9)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20" t="s">
        <v>11</v>
      </c>
      <c r="B10" s="21"/>
      <c r="C10" s="21"/>
      <c r="D10" s="21"/>
      <c r="E10" s="21"/>
      <c r="F10" s="22"/>
      <c r="G10" s="23">
        <f>SUM(H7:H9)</f>
        <v>3693.2000000000003</v>
      </c>
      <c r="H10" s="24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7" priority="2" operator="lessThan">
      <formula>1</formula>
    </cfRule>
  </conditionalFormatting>
  <conditionalFormatting sqref="C7:C9">
    <cfRule type="cellIs" dxfId="6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" customHeight="1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" customHeight="1">
      <c r="A3" s="27" t="s">
        <v>18</v>
      </c>
      <c r="B3" s="27"/>
      <c r="C3" s="27"/>
      <c r="D3" s="27"/>
      <c r="E3" s="27"/>
      <c r="F3" s="27"/>
      <c r="G3" s="27"/>
      <c r="H3" s="27"/>
    </row>
    <row r="4" spans="1:8" ht="16.5">
      <c r="A4" s="28"/>
      <c r="B4" s="29"/>
      <c r="C4" s="29"/>
      <c r="D4" s="28"/>
      <c r="E4" s="29"/>
      <c r="F4" s="1"/>
      <c r="G4" s="2"/>
      <c r="H4" s="3"/>
    </row>
    <row r="5" spans="1:8" ht="18.75" customHeight="1">
      <c r="A5" s="30" t="s">
        <v>2</v>
      </c>
      <c r="B5" s="31" t="s">
        <v>3</v>
      </c>
      <c r="C5" s="32" t="s">
        <v>4</v>
      </c>
      <c r="D5" s="31" t="s">
        <v>5</v>
      </c>
      <c r="E5" s="4" t="s">
        <v>6</v>
      </c>
      <c r="F5" s="33" t="s">
        <v>7</v>
      </c>
      <c r="G5" s="35" t="s">
        <v>8</v>
      </c>
      <c r="H5" s="36"/>
    </row>
    <row r="6" spans="1:8" ht="18.75">
      <c r="A6" s="30"/>
      <c r="B6" s="31"/>
      <c r="C6" s="32"/>
      <c r="D6" s="31"/>
      <c r="E6" s="5" t="s">
        <v>9</v>
      </c>
      <c r="F6" s="34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Outubro2015!C7-(F7)</f>
        <v>184155</v>
      </c>
      <c r="D7" s="10" t="s">
        <v>13</v>
      </c>
      <c r="E7" s="11" t="s">
        <v>14</v>
      </c>
      <c r="F7" s="12">
        <v>9250</v>
      </c>
      <c r="G7" s="13">
        <v>0.56000000000000005</v>
      </c>
      <c r="H7" s="14">
        <f>F7*G7</f>
        <v>5180.0000000000009</v>
      </c>
    </row>
    <row r="8" spans="1:8" ht="36" customHeight="1">
      <c r="A8" s="7" t="s">
        <v>15</v>
      </c>
      <c r="B8" s="8">
        <v>300</v>
      </c>
      <c r="C8" s="9">
        <f>Outubro2015!C8-(F8)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Outubro2015!C9-(F9)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20" t="s">
        <v>11</v>
      </c>
      <c r="B10" s="21"/>
      <c r="C10" s="21"/>
      <c r="D10" s="21"/>
      <c r="E10" s="21"/>
      <c r="F10" s="22"/>
      <c r="G10" s="23">
        <f>SUM(H7:H9)</f>
        <v>5180.0000000000009</v>
      </c>
      <c r="H10" s="24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5" priority="3" operator="lessThan">
      <formula>1</formula>
    </cfRule>
  </conditionalFormatting>
  <conditionalFormatting sqref="C7:C9">
    <cfRule type="cellIs" dxfId="4" priority="2" operator="lessThan">
      <formula>1</formula>
    </cfRule>
  </conditionalFormatting>
  <conditionalFormatting sqref="C7:C9">
    <cfRule type="cellIs" dxfId="3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25" t="s">
        <v>0</v>
      </c>
      <c r="B1" s="25"/>
      <c r="C1" s="25"/>
      <c r="D1" s="25"/>
      <c r="E1" s="25"/>
      <c r="F1" s="25"/>
      <c r="G1" s="25"/>
      <c r="H1" s="25"/>
    </row>
    <row r="2" spans="1:8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">
      <c r="A3" s="27" t="s">
        <v>18</v>
      </c>
      <c r="B3" s="27"/>
      <c r="C3" s="27"/>
      <c r="D3" s="27"/>
      <c r="E3" s="27"/>
      <c r="F3" s="27"/>
      <c r="G3" s="27"/>
      <c r="H3" s="27"/>
    </row>
    <row r="4" spans="1:8" ht="16.5">
      <c r="A4" s="28"/>
      <c r="B4" s="29"/>
      <c r="C4" s="29"/>
      <c r="D4" s="28"/>
      <c r="E4" s="29"/>
      <c r="F4" s="19"/>
      <c r="G4" s="2"/>
      <c r="H4" s="3"/>
    </row>
    <row r="5" spans="1:8" ht="18.75">
      <c r="A5" s="30" t="s">
        <v>2</v>
      </c>
      <c r="B5" s="31" t="s">
        <v>3</v>
      </c>
      <c r="C5" s="32" t="s">
        <v>4</v>
      </c>
      <c r="D5" s="31" t="s">
        <v>5</v>
      </c>
      <c r="E5" s="4" t="s">
        <v>6</v>
      </c>
      <c r="F5" s="33" t="s">
        <v>7</v>
      </c>
      <c r="G5" s="35" t="s">
        <v>8</v>
      </c>
      <c r="H5" s="36"/>
    </row>
    <row r="6" spans="1:8" ht="18.75">
      <c r="A6" s="30"/>
      <c r="B6" s="31"/>
      <c r="C6" s="32"/>
      <c r="D6" s="31"/>
      <c r="E6" s="5" t="s">
        <v>9</v>
      </c>
      <c r="F6" s="34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Novembro2015!C7-(F7)</f>
        <v>183125</v>
      </c>
      <c r="D7" s="10" t="s">
        <v>13</v>
      </c>
      <c r="E7" s="11" t="s">
        <v>14</v>
      </c>
      <c r="F7" s="12">
        <v>1030</v>
      </c>
      <c r="G7" s="13">
        <v>0.56000000000000005</v>
      </c>
      <c r="H7" s="14">
        <f>F7*G7</f>
        <v>576.80000000000007</v>
      </c>
    </row>
    <row r="8" spans="1:8" ht="49.5">
      <c r="A8" s="7" t="s">
        <v>15</v>
      </c>
      <c r="B8" s="8">
        <v>300</v>
      </c>
      <c r="C8" s="9">
        <f>Novembro2015!C8-(F8)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Novembro2015!C9-(F9)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>
      <c r="A10" s="20" t="s">
        <v>11</v>
      </c>
      <c r="B10" s="21"/>
      <c r="C10" s="21"/>
      <c r="D10" s="21"/>
      <c r="E10" s="21"/>
      <c r="F10" s="22"/>
      <c r="G10" s="23">
        <f>SUM(H7:H9)</f>
        <v>576.80000000000007</v>
      </c>
      <c r="H10" s="24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2" priority="3" operator="lessThan">
      <formula>1</formula>
    </cfRule>
  </conditionalFormatting>
  <conditionalFormatting sqref="C7:C9">
    <cfRule type="cellIs" dxfId="1" priority="2" operator="lessThan">
      <formula>1</formula>
    </cfRule>
  </conditionalFormatting>
  <conditionalFormatting sqref="C7:C9">
    <cfRule type="cellIs" dxfId="0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tabSelected="1" zoomScale="70" zoomScaleNormal="70" zoomScaleSheetLayoutView="115" workbookViewId="0">
      <selection activeCell="S7" sqref="S7"/>
    </sheetView>
  </sheetViews>
  <sheetFormatPr defaultRowHeight="15.75"/>
  <cols>
    <col min="1" max="1" width="9.140625" style="46"/>
    <col min="2" max="2" width="11" style="46" customWidth="1"/>
    <col min="3" max="3" width="11.140625" style="46" customWidth="1"/>
    <col min="4" max="4" width="48.140625" style="46" customWidth="1"/>
    <col min="5" max="5" width="29.85546875" style="46" customWidth="1"/>
    <col min="6" max="6" width="24" style="46" customWidth="1"/>
    <col min="7" max="16384" width="9.140625" style="46"/>
  </cols>
  <sheetData>
    <row r="1" spans="1:6">
      <c r="A1" s="45" t="s">
        <v>0</v>
      </c>
      <c r="B1" s="45"/>
      <c r="C1" s="45"/>
      <c r="D1" s="45"/>
      <c r="E1" s="45"/>
      <c r="F1" s="45"/>
    </row>
    <row r="2" spans="1:6" ht="20.25" customHeight="1">
      <c r="A2" s="47" t="s">
        <v>1</v>
      </c>
      <c r="B2" s="47"/>
      <c r="C2" s="47"/>
      <c r="D2" s="47"/>
      <c r="E2" s="47"/>
      <c r="F2" s="47"/>
    </row>
    <row r="3" spans="1:6" ht="20.25" customHeight="1">
      <c r="A3" s="48" t="s">
        <v>32</v>
      </c>
      <c r="B3" s="48"/>
      <c r="C3" s="48"/>
      <c r="D3" s="48"/>
      <c r="E3" s="48"/>
      <c r="F3" s="48"/>
    </row>
    <row r="4" spans="1:6" ht="18.75" customHeight="1">
      <c r="A4" s="49" t="s">
        <v>33</v>
      </c>
      <c r="B4" s="49"/>
      <c r="C4" s="49"/>
      <c r="D4" s="49"/>
      <c r="E4" s="49"/>
      <c r="F4" s="49"/>
    </row>
    <row r="5" spans="1:6" s="50" customFormat="1" ht="35.25" customHeight="1">
      <c r="A5" s="37" t="s">
        <v>2</v>
      </c>
      <c r="B5" s="37" t="s">
        <v>20</v>
      </c>
      <c r="C5" s="37" t="s">
        <v>3</v>
      </c>
      <c r="D5" s="37" t="s">
        <v>6</v>
      </c>
      <c r="E5" s="38" t="s">
        <v>21</v>
      </c>
      <c r="F5" s="38" t="s">
        <v>22</v>
      </c>
    </row>
    <row r="6" spans="1:6" s="50" customFormat="1" ht="257.25" customHeight="1" thickBot="1">
      <c r="A6" s="39">
        <v>1</v>
      </c>
      <c r="B6" s="39" t="s">
        <v>23</v>
      </c>
      <c r="C6" s="40">
        <v>5650</v>
      </c>
      <c r="D6" s="41" t="s">
        <v>24</v>
      </c>
      <c r="E6" s="42">
        <v>31</v>
      </c>
      <c r="F6" s="42">
        <v>175150</v>
      </c>
    </row>
    <row r="7" spans="1:6" ht="249" customHeight="1" thickBot="1">
      <c r="A7" s="39">
        <v>2</v>
      </c>
      <c r="B7" s="39" t="s">
        <v>23</v>
      </c>
      <c r="C7" s="40">
        <v>2605</v>
      </c>
      <c r="D7" s="41" t="s">
        <v>25</v>
      </c>
      <c r="E7" s="42">
        <v>45</v>
      </c>
      <c r="F7" s="42">
        <v>117225</v>
      </c>
    </row>
    <row r="8" spans="1:6" ht="239.25" customHeight="1" thickBot="1">
      <c r="A8" s="39">
        <v>3</v>
      </c>
      <c r="B8" s="39" t="s">
        <v>23</v>
      </c>
      <c r="C8" s="40">
        <v>4983</v>
      </c>
      <c r="D8" s="41" t="s">
        <v>26</v>
      </c>
      <c r="E8" s="42">
        <v>34.67</v>
      </c>
      <c r="F8" s="42">
        <v>172760.61000000002</v>
      </c>
    </row>
    <row r="9" spans="1:6" ht="269.25" customHeight="1" thickBot="1">
      <c r="A9" s="39">
        <v>4</v>
      </c>
      <c r="B9" s="39" t="s">
        <v>23</v>
      </c>
      <c r="C9" s="40">
        <v>2251</v>
      </c>
      <c r="D9" s="41" t="s">
        <v>27</v>
      </c>
      <c r="E9" s="42">
        <v>50.33</v>
      </c>
      <c r="F9" s="42">
        <v>113292.83</v>
      </c>
    </row>
    <row r="10" spans="1:6" ht="244.5" customHeight="1" thickBot="1">
      <c r="A10" s="39">
        <v>5</v>
      </c>
      <c r="B10" s="39" t="s">
        <v>23</v>
      </c>
      <c r="C10" s="40">
        <v>4130</v>
      </c>
      <c r="D10" s="41" t="s">
        <v>28</v>
      </c>
      <c r="E10" s="42">
        <v>42.67</v>
      </c>
      <c r="F10" s="42">
        <v>176227.1</v>
      </c>
    </row>
    <row r="11" spans="1:6" ht="186" customHeight="1" thickBot="1">
      <c r="A11" s="39">
        <v>6</v>
      </c>
      <c r="B11" s="39" t="s">
        <v>23</v>
      </c>
      <c r="C11" s="40">
        <v>2200</v>
      </c>
      <c r="D11" s="43" t="s">
        <v>29</v>
      </c>
      <c r="E11" s="42">
        <v>28</v>
      </c>
      <c r="F11" s="42">
        <v>61600</v>
      </c>
    </row>
    <row r="12" spans="1:6" ht="206.25" customHeight="1" thickBot="1">
      <c r="A12" s="39">
        <v>7</v>
      </c>
      <c r="B12" s="39" t="s">
        <v>23</v>
      </c>
      <c r="C12" s="40">
        <v>2200</v>
      </c>
      <c r="D12" s="43" t="s">
        <v>30</v>
      </c>
      <c r="E12" s="42">
        <v>29</v>
      </c>
      <c r="F12" s="42">
        <v>63800</v>
      </c>
    </row>
    <row r="13" spans="1:6">
      <c r="A13" s="51" t="s">
        <v>31</v>
      </c>
      <c r="B13" s="52"/>
      <c r="C13" s="52"/>
      <c r="D13" s="52"/>
      <c r="E13" s="44"/>
      <c r="F13" s="42">
        <v>880055.53999999992</v>
      </c>
    </row>
  </sheetData>
  <mergeCells count="5">
    <mergeCell ref="A13:D13"/>
    <mergeCell ref="A4:F4"/>
    <mergeCell ref="A3:F3"/>
    <mergeCell ref="A2:F2"/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Setembro2015</vt:lpstr>
      <vt:lpstr>Outubro2015</vt:lpstr>
      <vt:lpstr>Novembro2015</vt:lpstr>
      <vt:lpstr>Fevereiro2016</vt:lpstr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2022-01-12T17:27:28Z</cp:lastPrinted>
  <dcterms:created xsi:type="dcterms:W3CDTF">2015-11-05T11:50:51Z</dcterms:created>
  <dcterms:modified xsi:type="dcterms:W3CDTF">2022-01-26T18:55:20Z</dcterms:modified>
</cp:coreProperties>
</file>