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MÉDIA " sheetId="39" r:id="rId1"/>
  </sheets>
  <definedNames>
    <definedName name="_xlnm.Print_Area" localSheetId="0">'MÉDIA 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9"/>
  <c r="F35"/>
  <c r="F36"/>
  <c r="F37"/>
  <c r="F39"/>
  <c r="F40"/>
  <c r="F41"/>
  <c r="F42"/>
  <c r="F43"/>
  <c r="F44"/>
  <c r="F45"/>
  <c r="F46"/>
  <c r="F47"/>
  <c r="F48"/>
  <c r="F49"/>
  <c r="F50"/>
  <c r="F8" l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7"/>
  <c r="E51" l="1"/>
</calcChain>
</file>

<file path=xl/sharedStrings.xml><?xml version="1.0" encoding="utf-8"?>
<sst xmlns="http://schemas.openxmlformats.org/spreadsheetml/2006/main" count="144" uniqueCount="99">
  <si>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</si>
  <si>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</si>
  <si>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</si>
  <si>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</si>
  <si>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</si>
  <si>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</si>
  <si>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</si>
  <si>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</si>
  <si>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</si>
  <si>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</si>
  <si>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</si>
  <si>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</si>
  <si>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</si>
  <si>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</si>
  <si>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</si>
  <si>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</si>
  <si>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</si>
  <si>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</si>
  <si>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</si>
  <si>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</si>
  <si>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</si>
  <si>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</si>
  <si>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</si>
  <si>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</si>
  <si>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</si>
  <si>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</si>
  <si>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</si>
  <si>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</si>
  <si>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</si>
  <si>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</si>
  <si>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</si>
  <si>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</si>
  <si>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</si>
  <si>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</si>
  <si>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</si>
  <si>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</si>
  <si>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</si>
  <si>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</si>
  <si>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</si>
  <si>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</si>
  <si>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</si>
  <si>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</si>
  <si>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</si>
  <si>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</si>
  <si>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</si>
  <si>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</si>
  <si>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</si>
  <si>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</si>
  <si>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</si>
  <si>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</si>
  <si>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</si>
  <si>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</si>
  <si>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</si>
  <si>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Flange PVC 1/2 polegada</t>
  </si>
  <si>
    <t>Flange PVC 50mm</t>
  </si>
  <si>
    <t>Joelho PVC 1/2 polegada</t>
  </si>
  <si>
    <t>Joelho PVC 100mm x 45º</t>
  </si>
  <si>
    <t>Joelho PVC 100mm x 90º</t>
  </si>
  <si>
    <t>Joelho PVC 150mm x 45º</t>
  </si>
  <si>
    <t>Joelho PVC 150mm x 90º</t>
  </si>
  <si>
    <t>Joelho PVC 20mm x 45º</t>
  </si>
  <si>
    <t>Joelho PVC 20mm x 90º</t>
  </si>
  <si>
    <t>Joelho PVC 40mm x 45º</t>
  </si>
  <si>
    <t>Luva PVC 1/2 polegada</t>
  </si>
  <si>
    <t>Luva PVC 100mm</t>
  </si>
  <si>
    <t>Luva PVC 150mm</t>
  </si>
  <si>
    <t>Luva PVC 200mm</t>
  </si>
  <si>
    <t>Luva PVC 20mm</t>
  </si>
  <si>
    <t>Tê PVC 1 polegada</t>
  </si>
  <si>
    <t>Tê PVC 1/2 polegada</t>
  </si>
  <si>
    <t>Tê PVC 20mm</t>
  </si>
  <si>
    <t>Tê PVC 25mm</t>
  </si>
  <si>
    <t>Tê PVC 3/4 polegada</t>
  </si>
  <si>
    <t>Tê PVC 32mm</t>
  </si>
  <si>
    <t>Tubo para infraestrutura PVC 100mm - 6 M, sistema de junta elástica integrada, aneis de borracha SBR, resistencia a impacto conforme ABNT NBR 7362-1 - 6</t>
  </si>
  <si>
    <t>Tubo para infraestrutura PVC 200mm - 6M, sistema de junta elastica integrada, aneis de borracha SBR, resistencia a impacto conforme ABNT NBR 7362-1</t>
  </si>
  <si>
    <t>Tubo de esgoto PVC 100mm x 6m</t>
  </si>
  <si>
    <t>Tubo de esgoto PVC 150mm x 6m</t>
  </si>
  <si>
    <t>Tubo de esgoto PVC 200mm x 6m</t>
  </si>
  <si>
    <t>Tubo para esgoto PVC 75mm x 6m</t>
  </si>
  <si>
    <t>Tubo PVC soldável 50mm x 6m</t>
  </si>
  <si>
    <t>Tubo PVC soldável 60mm x 6m</t>
  </si>
  <si>
    <t>Tubo esgoto PVC 1/2 polegada x 6m</t>
  </si>
  <si>
    <t>Tubo esgoto PVC 3/4 polegada x 6m</t>
  </si>
  <si>
    <t>Tubo esgoto PVC 40mm x 6m</t>
  </si>
  <si>
    <t>Tubo PVC 1 polegada x 6m</t>
  </si>
  <si>
    <t>Tubo PVC 20mm x 6m</t>
  </si>
  <si>
    <t>Tubo PVC 25mm x 6m</t>
  </si>
  <si>
    <t>Tubo PVC 32mm x 6m</t>
  </si>
  <si>
    <t>União PVC 1/2 polegadas</t>
  </si>
  <si>
    <t>União PVC 3/4 polegadas</t>
  </si>
  <si>
    <t>Tubo para infraestrutura PVC 150mm - 6M, sistema de junta elastica integrada, aneis de borracha SBR, resistencia a impacto conforme ABNT NBR 7362-1</t>
  </si>
  <si>
    <t>Adesivo Plástico para PVC - Bisnaga - 75g</t>
  </si>
  <si>
    <t>Caixa Sifonada PVC DN 100x100x50</t>
  </si>
  <si>
    <t>Grelha de PVC Redonda 10 x 10cm</t>
  </si>
  <si>
    <t>Grelha de PVC Quadrada 10 x 10cm</t>
  </si>
  <si>
    <t>Ralo quadrado 10 x 10cm</t>
  </si>
  <si>
    <t>APÊNDICE I</t>
  </si>
  <si>
    <t>MATERIAL HIDRÁULICO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</si>
</sst>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8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5"/>
      <color rgb="FF000000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0</xdr:row>
      <xdr:rowOff>361950</xdr:rowOff>
    </xdr:from>
    <xdr:to>
      <xdr:col>1</xdr:col>
      <xdr:colOff>762000</xdr:colOff>
      <xdr:row>3</xdr:row>
      <xdr:rowOff>18029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429" y="361950"/>
          <a:ext cx="598714" cy="771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A8684FF-F346-49F3-8D84-B23229D1A6A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251FE0B7-ED73-4C95-BF5C-7F9C700C96B3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203F8830-16E8-45B2-80AC-29FA7444794C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A4332E5A-DC3C-490A-80C5-B390FF3DEC3B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963F7A62-3C1C-4F4E-AAA0-B0BC146D8586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F244DE-EC21-4DAE-9ACB-6B5EEE4C0BD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DCC1ABDC-A429-4425-9D5F-B98B23EE4748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87026548-44D7-4916-B361-BDE5E9291B44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631E2661-D891-4679-B6AB-6AD9D97EAFB6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DE800A83-C2E5-46FC-83AD-043CF9EAB152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view="pageBreakPreview" topLeftCell="A40" zoomScale="70" zoomScaleNormal="50" zoomScaleSheetLayoutView="70" workbookViewId="0">
      <selection activeCell="A5" sqref="A5:A6"/>
    </sheetView>
  </sheetViews>
  <sheetFormatPr defaultRowHeight="26.25"/>
  <cols>
    <col min="1" max="1" width="9.7109375" style="2" bestFit="1" customWidth="1"/>
    <col min="2" max="2" width="13.42578125" style="1" bestFit="1" customWidth="1"/>
    <col min="3" max="3" width="6.7109375" style="1" bestFit="1" customWidth="1"/>
    <col min="4" max="4" width="87.7109375" style="3" customWidth="1"/>
    <col min="5" max="5" width="16.140625" style="1" customWidth="1"/>
    <col min="6" max="6" width="17" style="1" bestFit="1" customWidth="1"/>
    <col min="7" max="16384" width="9.140625" style="1"/>
  </cols>
  <sheetData>
    <row r="1" spans="1:6" ht="33.75" customHeight="1">
      <c r="A1" s="20" t="s">
        <v>16</v>
      </c>
      <c r="B1" s="20"/>
      <c r="C1" s="20"/>
      <c r="D1" s="20"/>
      <c r="E1" s="20"/>
      <c r="F1" s="20"/>
    </row>
    <row r="2" spans="1:6">
      <c r="A2" s="21" t="s">
        <v>17</v>
      </c>
      <c r="B2" s="21"/>
      <c r="C2" s="21"/>
      <c r="D2" s="21"/>
      <c r="E2" s="21"/>
      <c r="F2" s="21"/>
    </row>
    <row r="3" spans="1:6">
      <c r="A3" s="21" t="s">
        <v>97</v>
      </c>
      <c r="B3" s="21"/>
      <c r="C3" s="21"/>
      <c r="D3" s="21"/>
      <c r="E3" s="21"/>
      <c r="F3" s="21"/>
    </row>
    <row r="4" spans="1:6">
      <c r="A4" s="21" t="s">
        <v>98</v>
      </c>
      <c r="B4" s="21"/>
      <c r="C4" s="21"/>
      <c r="D4" s="21"/>
      <c r="E4" s="21"/>
      <c r="F4" s="21"/>
    </row>
    <row r="5" spans="1:6" ht="48.75" customHeight="1">
      <c r="A5" s="23" t="s">
        <v>0</v>
      </c>
      <c r="B5" s="24" t="s">
        <v>18</v>
      </c>
      <c r="C5" s="24" t="s">
        <v>3</v>
      </c>
      <c r="D5" s="24" t="s">
        <v>1</v>
      </c>
      <c r="E5" s="22" t="s">
        <v>21</v>
      </c>
      <c r="F5" s="22"/>
    </row>
    <row r="6" spans="1:6" ht="88.5" customHeight="1">
      <c r="A6" s="23"/>
      <c r="B6" s="24"/>
      <c r="C6" s="24"/>
      <c r="D6" s="24"/>
      <c r="E6" s="9" t="s">
        <v>19</v>
      </c>
      <c r="F6" s="10" t="s">
        <v>20</v>
      </c>
    </row>
    <row r="7" spans="1:6">
      <c r="A7" s="4" t="s">
        <v>2</v>
      </c>
      <c r="B7" s="5">
        <v>260</v>
      </c>
      <c r="C7" s="11" t="s">
        <v>3</v>
      </c>
      <c r="D7" s="12" t="s">
        <v>53</v>
      </c>
      <c r="E7" s="7">
        <v>14.37</v>
      </c>
      <c r="F7" s="7">
        <f t="shared" ref="F7:F50" si="0">B7*E7</f>
        <v>3736.2</v>
      </c>
    </row>
    <row r="8" spans="1:6">
      <c r="A8" s="4" t="s">
        <v>4</v>
      </c>
      <c r="B8" s="5">
        <v>270</v>
      </c>
      <c r="C8" s="11" t="s">
        <v>3</v>
      </c>
      <c r="D8" s="12" t="s">
        <v>54</v>
      </c>
      <c r="E8" s="7">
        <v>27.01</v>
      </c>
      <c r="F8" s="7">
        <f t="shared" si="0"/>
        <v>7292.7000000000007</v>
      </c>
    </row>
    <row r="9" spans="1:6">
      <c r="A9" s="4" t="s">
        <v>5</v>
      </c>
      <c r="B9" s="5">
        <v>293</v>
      </c>
      <c r="C9" s="11" t="s">
        <v>3</v>
      </c>
      <c r="D9" s="12" t="s">
        <v>55</v>
      </c>
      <c r="E9" s="7">
        <v>2.99</v>
      </c>
      <c r="F9" s="7">
        <f t="shared" si="0"/>
        <v>876.07</v>
      </c>
    </row>
    <row r="10" spans="1:6">
      <c r="A10" s="4" t="s">
        <v>6</v>
      </c>
      <c r="B10" s="5">
        <v>283</v>
      </c>
      <c r="C10" s="11" t="s">
        <v>3</v>
      </c>
      <c r="D10" s="12" t="s">
        <v>56</v>
      </c>
      <c r="E10" s="7">
        <v>6.1</v>
      </c>
      <c r="F10" s="7">
        <f t="shared" si="0"/>
        <v>1726.3</v>
      </c>
    </row>
    <row r="11" spans="1:6">
      <c r="A11" s="4" t="s">
        <v>7</v>
      </c>
      <c r="B11" s="5">
        <v>298</v>
      </c>
      <c r="C11" s="11" t="s">
        <v>3</v>
      </c>
      <c r="D11" s="12" t="s">
        <v>57</v>
      </c>
      <c r="E11" s="7">
        <v>6.45</v>
      </c>
      <c r="F11" s="7">
        <f t="shared" si="0"/>
        <v>1922.1000000000001</v>
      </c>
    </row>
    <row r="12" spans="1:6">
      <c r="A12" s="4" t="s">
        <v>8</v>
      </c>
      <c r="B12" s="5">
        <v>253</v>
      </c>
      <c r="C12" s="11" t="s">
        <v>3</v>
      </c>
      <c r="D12" s="12" t="s">
        <v>58</v>
      </c>
      <c r="E12" s="7">
        <v>45.53</v>
      </c>
      <c r="F12" s="7">
        <f t="shared" si="0"/>
        <v>11519.09</v>
      </c>
    </row>
    <row r="13" spans="1:6">
      <c r="A13" s="4" t="s">
        <v>9</v>
      </c>
      <c r="B13" s="5">
        <v>303</v>
      </c>
      <c r="C13" s="11" t="s">
        <v>3</v>
      </c>
      <c r="D13" s="12" t="s">
        <v>59</v>
      </c>
      <c r="E13" s="7">
        <v>48.1</v>
      </c>
      <c r="F13" s="7">
        <f t="shared" si="0"/>
        <v>14574.300000000001</v>
      </c>
    </row>
    <row r="14" spans="1:6">
      <c r="A14" s="4" t="s">
        <v>10</v>
      </c>
      <c r="B14" s="5">
        <v>303</v>
      </c>
      <c r="C14" s="11" t="s">
        <v>3</v>
      </c>
      <c r="D14" s="12" t="s">
        <v>60</v>
      </c>
      <c r="E14" s="7">
        <v>1.1399999999999999</v>
      </c>
      <c r="F14" s="7">
        <f t="shared" si="0"/>
        <v>345.41999999999996</v>
      </c>
    </row>
    <row r="15" spans="1:6">
      <c r="A15" s="4" t="s">
        <v>11</v>
      </c>
      <c r="B15" s="5">
        <v>323</v>
      </c>
      <c r="C15" s="11" t="s">
        <v>3</v>
      </c>
      <c r="D15" s="12" t="s">
        <v>61</v>
      </c>
      <c r="E15" s="7">
        <v>1</v>
      </c>
      <c r="F15" s="7">
        <f t="shared" si="0"/>
        <v>323</v>
      </c>
    </row>
    <row r="16" spans="1:6">
      <c r="A16" s="4" t="s">
        <v>12</v>
      </c>
      <c r="B16" s="5">
        <v>303</v>
      </c>
      <c r="C16" s="11" t="s">
        <v>3</v>
      </c>
      <c r="D16" s="12" t="s">
        <v>62</v>
      </c>
      <c r="E16" s="7">
        <v>2.2200000000000002</v>
      </c>
      <c r="F16" s="7">
        <f t="shared" si="0"/>
        <v>672.66000000000008</v>
      </c>
    </row>
    <row r="17" spans="1:6">
      <c r="A17" s="4" t="s">
        <v>13</v>
      </c>
      <c r="B17" s="5">
        <v>298</v>
      </c>
      <c r="C17" s="11" t="s">
        <v>3</v>
      </c>
      <c r="D17" s="12" t="s">
        <v>63</v>
      </c>
      <c r="E17" s="7">
        <v>2.14</v>
      </c>
      <c r="F17" s="7">
        <f t="shared" si="0"/>
        <v>637.72</v>
      </c>
    </row>
    <row r="18" spans="1:6">
      <c r="A18" s="4" t="s">
        <v>14</v>
      </c>
      <c r="B18" s="8">
        <v>398</v>
      </c>
      <c r="C18" s="11" t="s">
        <v>3</v>
      </c>
      <c r="D18" s="12" t="s">
        <v>64</v>
      </c>
      <c r="E18" s="7">
        <v>6.39</v>
      </c>
      <c r="F18" s="7">
        <f t="shared" si="0"/>
        <v>2543.2199999999998</v>
      </c>
    </row>
    <row r="19" spans="1:6">
      <c r="A19" s="4" t="s">
        <v>15</v>
      </c>
      <c r="B19" s="8">
        <v>396</v>
      </c>
      <c r="C19" s="11" t="s">
        <v>3</v>
      </c>
      <c r="D19" s="12" t="s">
        <v>65</v>
      </c>
      <c r="E19" s="7">
        <v>29.33</v>
      </c>
      <c r="F19" s="7">
        <f t="shared" si="0"/>
        <v>11614.679999999998</v>
      </c>
    </row>
    <row r="20" spans="1:6">
      <c r="A20" s="4" t="s">
        <v>22</v>
      </c>
      <c r="B20" s="8">
        <v>386</v>
      </c>
      <c r="C20" s="11" t="s">
        <v>3</v>
      </c>
      <c r="D20" s="12" t="s">
        <v>66</v>
      </c>
      <c r="E20" s="7">
        <v>56.75</v>
      </c>
      <c r="F20" s="7">
        <f t="shared" si="0"/>
        <v>21905.5</v>
      </c>
    </row>
    <row r="21" spans="1:6">
      <c r="A21" s="4" t="s">
        <v>23</v>
      </c>
      <c r="B21" s="8">
        <v>403</v>
      </c>
      <c r="C21" s="11" t="s">
        <v>3</v>
      </c>
      <c r="D21" s="12" t="s">
        <v>67</v>
      </c>
      <c r="E21" s="7">
        <v>0.72</v>
      </c>
      <c r="F21" s="7">
        <f t="shared" si="0"/>
        <v>290.15999999999997</v>
      </c>
    </row>
    <row r="22" spans="1:6">
      <c r="A22" s="4" t="s">
        <v>24</v>
      </c>
      <c r="B22" s="8">
        <v>430</v>
      </c>
      <c r="C22" s="11" t="s">
        <v>3</v>
      </c>
      <c r="D22" s="12" t="s">
        <v>68</v>
      </c>
      <c r="E22" s="7">
        <v>15.28</v>
      </c>
      <c r="F22" s="7">
        <f t="shared" si="0"/>
        <v>6570.4</v>
      </c>
    </row>
    <row r="23" spans="1:6">
      <c r="A23" s="4" t="s">
        <v>25</v>
      </c>
      <c r="B23" s="8">
        <v>438</v>
      </c>
      <c r="C23" s="11" t="s">
        <v>3</v>
      </c>
      <c r="D23" s="12" t="s">
        <v>69</v>
      </c>
      <c r="E23" s="7">
        <v>7.88</v>
      </c>
      <c r="F23" s="7">
        <f t="shared" si="0"/>
        <v>3451.44</v>
      </c>
    </row>
    <row r="24" spans="1:6">
      <c r="A24" s="4" t="s">
        <v>26</v>
      </c>
      <c r="B24" s="8">
        <v>443</v>
      </c>
      <c r="C24" s="11" t="s">
        <v>3</v>
      </c>
      <c r="D24" s="12" t="s">
        <v>70</v>
      </c>
      <c r="E24" s="7">
        <v>0.98</v>
      </c>
      <c r="F24" s="7">
        <f t="shared" si="0"/>
        <v>434.14</v>
      </c>
    </row>
    <row r="25" spans="1:6">
      <c r="A25" s="4" t="s">
        <v>27</v>
      </c>
      <c r="B25" s="8">
        <v>463</v>
      </c>
      <c r="C25" s="11" t="s">
        <v>3</v>
      </c>
      <c r="D25" s="12" t="s">
        <v>71</v>
      </c>
      <c r="E25" s="7">
        <v>2.4300000000000002</v>
      </c>
      <c r="F25" s="7">
        <f t="shared" si="0"/>
        <v>1125.0900000000001</v>
      </c>
    </row>
    <row r="26" spans="1:6">
      <c r="A26" s="4" t="s">
        <v>28</v>
      </c>
      <c r="B26" s="8">
        <v>430</v>
      </c>
      <c r="C26" s="11" t="s">
        <v>3</v>
      </c>
      <c r="D26" s="12" t="s">
        <v>72</v>
      </c>
      <c r="E26" s="7">
        <v>5.86</v>
      </c>
      <c r="F26" s="7">
        <f t="shared" si="0"/>
        <v>2519.8000000000002</v>
      </c>
    </row>
    <row r="27" spans="1:6">
      <c r="A27" s="4" t="s">
        <v>29</v>
      </c>
      <c r="B27" s="8">
        <v>443</v>
      </c>
      <c r="C27" s="11" t="s">
        <v>3</v>
      </c>
      <c r="D27" s="12" t="s">
        <v>73</v>
      </c>
      <c r="E27" s="7">
        <v>5.93</v>
      </c>
      <c r="F27" s="7">
        <f t="shared" si="0"/>
        <v>2626.99</v>
      </c>
    </row>
    <row r="28" spans="1:6" ht="58.5">
      <c r="A28" s="4" t="s">
        <v>30</v>
      </c>
      <c r="B28" s="8">
        <v>250</v>
      </c>
      <c r="C28" s="11" t="s">
        <v>3</v>
      </c>
      <c r="D28" s="13" t="s">
        <v>74</v>
      </c>
      <c r="E28" s="7">
        <v>247.93</v>
      </c>
      <c r="F28" s="7">
        <f t="shared" si="0"/>
        <v>61982.5</v>
      </c>
    </row>
    <row r="29" spans="1:6" ht="58.5">
      <c r="A29" s="4" t="s">
        <v>31</v>
      </c>
      <c r="B29" s="8">
        <v>250</v>
      </c>
      <c r="C29" s="11" t="s">
        <v>3</v>
      </c>
      <c r="D29" s="13" t="s">
        <v>75</v>
      </c>
      <c r="E29" s="7">
        <v>735.35</v>
      </c>
      <c r="F29" s="7">
        <f t="shared" si="0"/>
        <v>183837.5</v>
      </c>
    </row>
    <row r="30" spans="1:6">
      <c r="A30" s="4" t="s">
        <v>32</v>
      </c>
      <c r="B30" s="6">
        <v>755</v>
      </c>
      <c r="C30" s="11" t="s">
        <v>3</v>
      </c>
      <c r="D30" s="12" t="s">
        <v>76</v>
      </c>
      <c r="E30" s="7">
        <v>98.25</v>
      </c>
      <c r="F30" s="7">
        <f t="shared" si="0"/>
        <v>74178.75</v>
      </c>
    </row>
    <row r="31" spans="1:6">
      <c r="A31" s="4" t="s">
        <v>33</v>
      </c>
      <c r="B31" s="6">
        <v>713</v>
      </c>
      <c r="C31" s="11" t="s">
        <v>3</v>
      </c>
      <c r="D31" s="12" t="s">
        <v>77</v>
      </c>
      <c r="E31" s="7">
        <v>226.5</v>
      </c>
      <c r="F31" s="7">
        <f t="shared" si="0"/>
        <v>161494.5</v>
      </c>
    </row>
    <row r="32" spans="1:6">
      <c r="A32" s="4" t="s">
        <v>34</v>
      </c>
      <c r="B32" s="6">
        <v>553</v>
      </c>
      <c r="C32" s="11" t="s">
        <v>3</v>
      </c>
      <c r="D32" s="12" t="s">
        <v>78</v>
      </c>
      <c r="E32" s="7">
        <v>466.25</v>
      </c>
      <c r="F32" s="7">
        <f t="shared" si="0"/>
        <v>257836.25</v>
      </c>
    </row>
    <row r="33" spans="1:6">
      <c r="A33" s="4" t="s">
        <v>35</v>
      </c>
      <c r="B33" s="6">
        <v>723</v>
      </c>
      <c r="C33" s="11" t="s">
        <v>3</v>
      </c>
      <c r="D33" s="12" t="s">
        <v>79</v>
      </c>
      <c r="E33" s="7">
        <v>83.25</v>
      </c>
      <c r="F33" s="7">
        <f t="shared" si="0"/>
        <v>60189.75</v>
      </c>
    </row>
    <row r="34" spans="1:6">
      <c r="A34" s="4" t="s">
        <v>36</v>
      </c>
      <c r="B34" s="6">
        <v>860</v>
      </c>
      <c r="C34" s="11" t="s">
        <v>3</v>
      </c>
      <c r="D34" s="12" t="s">
        <v>80</v>
      </c>
      <c r="E34" s="7">
        <v>95.55</v>
      </c>
      <c r="F34" s="7">
        <f t="shared" si="0"/>
        <v>82173</v>
      </c>
    </row>
    <row r="35" spans="1:6">
      <c r="A35" s="4" t="s">
        <v>37</v>
      </c>
      <c r="B35" s="6">
        <v>845</v>
      </c>
      <c r="C35" s="11" t="s">
        <v>3</v>
      </c>
      <c r="D35" s="12" t="s">
        <v>81</v>
      </c>
      <c r="E35" s="7">
        <v>158.19</v>
      </c>
      <c r="F35" s="7">
        <f t="shared" si="0"/>
        <v>133670.54999999999</v>
      </c>
    </row>
    <row r="36" spans="1:6">
      <c r="A36" s="4" t="s">
        <v>38</v>
      </c>
      <c r="B36" s="6">
        <v>633</v>
      </c>
      <c r="C36" s="11" t="s">
        <v>3</v>
      </c>
      <c r="D36" s="12" t="s">
        <v>82</v>
      </c>
      <c r="E36" s="7">
        <v>60.27</v>
      </c>
      <c r="F36" s="7">
        <f t="shared" si="0"/>
        <v>38150.910000000003</v>
      </c>
    </row>
    <row r="37" spans="1:6">
      <c r="A37" s="4" t="s">
        <v>39</v>
      </c>
      <c r="B37" s="6">
        <v>578</v>
      </c>
      <c r="C37" s="11" t="s">
        <v>3</v>
      </c>
      <c r="D37" s="12" t="s">
        <v>83</v>
      </c>
      <c r="E37" s="7">
        <v>76.83</v>
      </c>
      <c r="F37" s="7">
        <f t="shared" si="0"/>
        <v>44407.74</v>
      </c>
    </row>
    <row r="38" spans="1:6">
      <c r="A38" s="4" t="s">
        <v>40</v>
      </c>
      <c r="B38" s="6">
        <v>460</v>
      </c>
      <c r="C38" s="11" t="s">
        <v>3</v>
      </c>
      <c r="D38" s="12" t="s">
        <v>84</v>
      </c>
      <c r="E38" s="7">
        <v>32.369999999999997</v>
      </c>
      <c r="F38" s="7">
        <f t="shared" si="0"/>
        <v>14890.199999999999</v>
      </c>
    </row>
    <row r="39" spans="1:6">
      <c r="A39" s="4" t="s">
        <v>41</v>
      </c>
      <c r="B39" s="6">
        <v>512</v>
      </c>
      <c r="C39" s="11" t="s">
        <v>3</v>
      </c>
      <c r="D39" s="12" t="s">
        <v>85</v>
      </c>
      <c r="E39" s="7">
        <v>166.25</v>
      </c>
      <c r="F39" s="7">
        <f t="shared" si="0"/>
        <v>85120</v>
      </c>
    </row>
    <row r="40" spans="1:6">
      <c r="A40" s="4" t="s">
        <v>42</v>
      </c>
      <c r="B40" s="6">
        <v>440</v>
      </c>
      <c r="C40" s="11" t="s">
        <v>3</v>
      </c>
      <c r="D40" s="12" t="s">
        <v>86</v>
      </c>
      <c r="E40" s="7">
        <v>25.05</v>
      </c>
      <c r="F40" s="7">
        <f t="shared" si="0"/>
        <v>11022</v>
      </c>
    </row>
    <row r="41" spans="1:6">
      <c r="A41" s="4" t="s">
        <v>43</v>
      </c>
      <c r="B41" s="6">
        <v>435</v>
      </c>
      <c r="C41" s="11" t="s">
        <v>3</v>
      </c>
      <c r="D41" s="12" t="s">
        <v>87</v>
      </c>
      <c r="E41" s="7">
        <v>29.25</v>
      </c>
      <c r="F41" s="7">
        <f t="shared" si="0"/>
        <v>12723.75</v>
      </c>
    </row>
    <row r="42" spans="1:6">
      <c r="A42" s="4" t="s">
        <v>44</v>
      </c>
      <c r="B42" s="6">
        <v>425</v>
      </c>
      <c r="C42" s="11" t="s">
        <v>3</v>
      </c>
      <c r="D42" s="12" t="s">
        <v>88</v>
      </c>
      <c r="E42" s="7">
        <v>65.25</v>
      </c>
      <c r="F42" s="7">
        <f t="shared" si="0"/>
        <v>27731.25</v>
      </c>
    </row>
    <row r="43" spans="1:6">
      <c r="A43" s="4" t="s">
        <v>45</v>
      </c>
      <c r="B43" s="6">
        <v>613</v>
      </c>
      <c r="C43" s="11" t="s">
        <v>3</v>
      </c>
      <c r="D43" s="13" t="s">
        <v>89</v>
      </c>
      <c r="E43" s="7">
        <v>7.21</v>
      </c>
      <c r="F43" s="7">
        <f t="shared" si="0"/>
        <v>4419.7299999999996</v>
      </c>
    </row>
    <row r="44" spans="1:6">
      <c r="A44" s="4" t="s">
        <v>46</v>
      </c>
      <c r="B44" s="6">
        <v>613</v>
      </c>
      <c r="C44" s="11" t="s">
        <v>3</v>
      </c>
      <c r="D44" s="12" t="s">
        <v>90</v>
      </c>
      <c r="E44" s="7">
        <v>9.73</v>
      </c>
      <c r="F44" s="7">
        <f t="shared" si="0"/>
        <v>5964.4900000000007</v>
      </c>
    </row>
    <row r="45" spans="1:6" ht="58.5">
      <c r="A45" s="4" t="s">
        <v>47</v>
      </c>
      <c r="B45" s="6">
        <v>80</v>
      </c>
      <c r="C45" s="14" t="s">
        <v>3</v>
      </c>
      <c r="D45" s="13" t="s">
        <v>91</v>
      </c>
      <c r="E45" s="7">
        <v>418.8</v>
      </c>
      <c r="F45" s="7">
        <f t="shared" si="0"/>
        <v>33504</v>
      </c>
    </row>
    <row r="46" spans="1:6">
      <c r="A46" s="4" t="s">
        <v>48</v>
      </c>
      <c r="B46" s="6">
        <v>50</v>
      </c>
      <c r="C46" s="14" t="s">
        <v>3</v>
      </c>
      <c r="D46" s="15" t="s">
        <v>92</v>
      </c>
      <c r="E46" s="7">
        <v>9.85</v>
      </c>
      <c r="F46" s="7">
        <f t="shared" si="0"/>
        <v>492.5</v>
      </c>
    </row>
    <row r="47" spans="1:6">
      <c r="A47" s="4" t="s">
        <v>49</v>
      </c>
      <c r="B47" s="6">
        <v>50</v>
      </c>
      <c r="C47" s="14" t="s">
        <v>3</v>
      </c>
      <c r="D47" s="15" t="s">
        <v>93</v>
      </c>
      <c r="E47" s="7">
        <v>31.18</v>
      </c>
      <c r="F47" s="7">
        <f t="shared" si="0"/>
        <v>1559</v>
      </c>
    </row>
    <row r="48" spans="1:6">
      <c r="A48" s="4" t="s">
        <v>50</v>
      </c>
      <c r="B48" s="6">
        <v>40</v>
      </c>
      <c r="C48" s="14" t="s">
        <v>3</v>
      </c>
      <c r="D48" s="15" t="s">
        <v>94</v>
      </c>
      <c r="E48" s="7">
        <v>5.73</v>
      </c>
      <c r="F48" s="7">
        <f t="shared" si="0"/>
        <v>229.20000000000002</v>
      </c>
    </row>
    <row r="49" spans="1:6">
      <c r="A49" s="4" t="s">
        <v>51</v>
      </c>
      <c r="B49" s="6">
        <v>40</v>
      </c>
      <c r="C49" s="14" t="s">
        <v>3</v>
      </c>
      <c r="D49" s="15" t="s">
        <v>95</v>
      </c>
      <c r="E49" s="7">
        <v>7</v>
      </c>
      <c r="F49" s="7">
        <f t="shared" si="0"/>
        <v>280</v>
      </c>
    </row>
    <row r="50" spans="1:6" ht="27" thickBot="1">
      <c r="A50" s="4" t="s">
        <v>52</v>
      </c>
      <c r="B50" s="6">
        <v>60</v>
      </c>
      <c r="C50" s="14" t="s">
        <v>3</v>
      </c>
      <c r="D50" s="15" t="s">
        <v>96</v>
      </c>
      <c r="E50" s="7">
        <v>17.8</v>
      </c>
      <c r="F50" s="7">
        <f t="shared" si="0"/>
        <v>1068</v>
      </c>
    </row>
    <row r="51" spans="1:6" ht="27" thickBot="1">
      <c r="A51" s="16" t="s">
        <v>20</v>
      </c>
      <c r="B51" s="17"/>
      <c r="C51" s="17"/>
      <c r="D51" s="17"/>
      <c r="E51" s="18">
        <f>SUM(F7:F50)</f>
        <v>1393632.5499999998</v>
      </c>
      <c r="F51" s="19"/>
    </row>
  </sheetData>
  <mergeCells count="11">
    <mergeCell ref="A51:D51"/>
    <mergeCell ref="E51:F51"/>
    <mergeCell ref="A1:F1"/>
    <mergeCell ref="A4:F4"/>
    <mergeCell ref="A3:F3"/>
    <mergeCell ref="A2:F2"/>
    <mergeCell ref="E5:F5"/>
    <mergeCell ref="A5:A6"/>
    <mergeCell ref="B5:B6"/>
    <mergeCell ref="C5:C6"/>
    <mergeCell ref="D5:D6"/>
  </mergeCells>
  <phoneticPr fontId="3" type="noConversion"/>
  <pageMargins left="0.511811024" right="0.511811024" top="0.78740157499999996" bottom="0.78740157499999996" header="0.31496062000000002" footer="0.31496062000000002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2022-02-16T17:40:16Z</cp:lastPrinted>
  <dcterms:created xsi:type="dcterms:W3CDTF">2008-02-18T16:06:41Z</dcterms:created>
  <dcterms:modified xsi:type="dcterms:W3CDTF">2022-03-10T14:47:11Z</dcterms:modified>
</cp:coreProperties>
</file>