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8115"/>
  </bookViews>
  <sheets>
    <sheet name="ADESÃO SECRETARIAS 2019" sheetId="37" r:id="rId1"/>
  </sheets>
  <calcPr calcId="125725"/>
</workbook>
</file>

<file path=xl/calcChain.xml><?xml version="1.0" encoding="utf-8"?>
<calcChain xmlns="http://schemas.openxmlformats.org/spreadsheetml/2006/main">
  <c r="C11" i="37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0"/>
  <c r="F130" l="1"/>
</calcChain>
</file>

<file path=xl/sharedStrings.xml><?xml version="1.0" encoding="utf-8"?>
<sst xmlns="http://schemas.openxmlformats.org/spreadsheetml/2006/main" count="373" uniqueCount="253">
  <si>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</si>
  <si>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</si>
  <si>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</si>
  <si>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</si>
  <si>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</si>
  <si>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</si>
  <si>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</si>
  <si>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</si>
  <si>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</si>
  <si>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</si>
  <si>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</si>
  <si>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</si>
  <si>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</si>
  <si>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</si>
  <si>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</si>
  <si>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</si>
  <si>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</si>
  <si>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</si>
  <si>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TOTAL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</si>
  <si>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</si>
  <si>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</si>
  <si>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</si>
  <si>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</si>
  <si>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</si>
  <si>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</si>
  <si>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</si>
  <si>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</si>
  <si>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</si>
  <si>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</si>
  <si>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</si>
  <si>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</si>
  <si>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</si>
  <si>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</si>
  <si>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</si>
  <si>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</si>
  <si>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</si>
  <si>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</si>
  <si>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</si>
  <si>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</si>
  <si>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</si>
  <si>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</si>
  <si>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</si>
  <si>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</si>
  <si>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</si>
  <si>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</si>
  <si>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</si>
  <si>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</si>
  <si>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</si>
  <si>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</si>
  <si>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</si>
  <si>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</si>
  <si>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</si>
  <si>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</si>
  <si>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</si>
  <si>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</si>
  <si>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</si>
  <si>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Adesivo de contato, uso universal com 75g</t>
  </si>
  <si>
    <t>Agenda permanente capa dura em papel especial, 192 folhas sendo 1 dia por página, fitilho marcador de pág, dimen. aprox. 21,2x15x2,04cm</t>
  </si>
  <si>
    <t>Alfinete de aço, cabeça esférica, para marcar mapas (cx c/50und)</t>
  </si>
  <si>
    <t xml:space="preserve">Almofada p/ carimbo entintada, cor azul, medindo aprox. 6,5x10,5cm nº3 </t>
  </si>
  <si>
    <t>Apontador de lápis de metal, portátil com 01 furo</t>
  </si>
  <si>
    <t>Barbante de algodão 4/8, rolo 200g</t>
  </si>
  <si>
    <t>Bloco de papel p/rascunho, 50 fls, s/pauta, papel jornal, c/capa 15x21cm</t>
  </si>
  <si>
    <t>Bobina em papel acetinado para calculadora, medindo (57mmx30m)</t>
  </si>
  <si>
    <t>Borracha plástica, branca, formato retangular, medindo (43x22x12mm)</t>
  </si>
  <si>
    <t>Caderno universitário, capa flexível, pautado, espiral, sem divisões, c/96 folhas</t>
  </si>
  <si>
    <t>Caixa de arquivo morto em papelão, medindo(350x245x135mm)</t>
  </si>
  <si>
    <t>Caneta esferográfica escrita média, cor azul</t>
  </si>
  <si>
    <t>Caneta esferográfica escrita média, cor preta</t>
  </si>
  <si>
    <t>Caneta esferográfica escrita média, cor vermelha</t>
  </si>
  <si>
    <t>Caneta fixa com base</t>
  </si>
  <si>
    <t xml:space="preserve">Caneta hidrográfica fluorescente, cor amarela </t>
  </si>
  <si>
    <t>Caneta hidrográfica fluorescente, cor azul</t>
  </si>
  <si>
    <t>Caneta hidrográfica fluorescente, cor laranja</t>
  </si>
  <si>
    <t>Caneta hidrográfica fluorescente, cor verde</t>
  </si>
  <si>
    <t>Caneta para retroprojetor, ponta fina, cor preta</t>
  </si>
  <si>
    <t>Caneta para retroprojetor, ponta média, cor preta</t>
  </si>
  <si>
    <t>Caneta para retroprojetor, ponta média, cor vermelha</t>
  </si>
  <si>
    <t>Carbono filme, cor preta, formato ofício (cx.c/100 und)</t>
  </si>
  <si>
    <t>CD-RW virgem, 700 MB, com capa de acrílico</t>
  </si>
  <si>
    <t>Clips de metal para papel 1/0 (00) (cx.c/100 und)</t>
  </si>
  <si>
    <t>Clips de metal para papel 2/0 (00) (cx.c/100 und)</t>
  </si>
  <si>
    <t>Clips de metal para papel 6/0 (00) (cx.c/50 und)</t>
  </si>
  <si>
    <t>Clips de metal para papel 8/0 (00) (cx.c/25 und)</t>
  </si>
  <si>
    <t>Cola plástica, bastão, para papel e papelão (10g)</t>
  </si>
  <si>
    <t>Cola plástica, líquida, para couro, papel e tecido (frasco com 1000g)</t>
  </si>
  <si>
    <t>Corretor líquido para escrita (frasco c/18ml)</t>
  </si>
  <si>
    <t>DVD virgem 4.7 GB, com capa de acrílico</t>
  </si>
  <si>
    <t>Elástico tipo látex para papel – nº 18 (caixa com 100g)</t>
  </si>
  <si>
    <t>Emborrachado 40x60cm (Distr.  nas cores preto, marrom, verde bandeira, verde limão, amarelo, vermelho, laranja, azul escuro, azul claro, rosa Pink, lilás, roxo, cor de pele)</t>
  </si>
  <si>
    <t>EVA com muito glíter 40x60cm (distribuído nas cores preto, verde, azul, branco, dourado, prata, vermelho, laranja)</t>
  </si>
  <si>
    <t>Envelope para correspondência em papel kraft, (162x229)mm, c/ 80g/m²</t>
  </si>
  <si>
    <t>Envelope para correspondência em papel kraft, (240x340)mm, c/ 80g/m²</t>
  </si>
  <si>
    <t>Envelope para correspondência, branco, liso, (240x340)mm, com 75g/m²</t>
  </si>
  <si>
    <t>Espátula extratora de grampo em latão</t>
  </si>
  <si>
    <t>Estilete estreito, lâmina de aço medida aproximada de 9mm</t>
  </si>
  <si>
    <t>Estilete largo, lâmina aço medida aproximada de 18mm</t>
  </si>
  <si>
    <t>Fita Adesiva de Acetato de Celulose, dupla face, medindo 12mmx30m</t>
  </si>
  <si>
    <t>Fita adesiva de papel, crepada, em rolo de (19mmx50m)</t>
  </si>
  <si>
    <t>Fita adesiva plástica transparante, em rolo de (12mmx50m)</t>
  </si>
  <si>
    <t>Fita adesiva plástica transparente, em rolo de (50mmx50m)</t>
  </si>
  <si>
    <t>Fita corretiva p/ escrita manual, medindo aproximadamente (4,1mmx8m)</t>
  </si>
  <si>
    <t>Grampeador de madeira 106/6- 106/8</t>
  </si>
  <si>
    <t>Grampeador de mesa, 100 grampos, tamanho 26/6</t>
  </si>
  <si>
    <t>Grampeador tipo alicate, 100 grampos, tamanho 26/6</t>
  </si>
  <si>
    <t>Grampo para grampeador de madeira 106/6 ou 106/8 (caixa c/5000und)</t>
  </si>
  <si>
    <t>Grampo para grampeador de mesa, cobreado 26/6 (caixa com 5000und)</t>
  </si>
  <si>
    <t>Grampo para grampeador universal 23/13 (caixa x/ 5000 und)</t>
  </si>
  <si>
    <t>Lápis grafite , nº 2</t>
  </si>
  <si>
    <t>Lapiseira 0.7mm, avanco contínuo, com borracha embutida</t>
  </si>
  <si>
    <t>Linha de Nylon extra forte 50x60m.</t>
  </si>
  <si>
    <t>Livro ata - 200 folhas (220x330mm) pautado e numerado</t>
  </si>
  <si>
    <t>Livro ata com Margem - 200 folhas (220x330mm) pautado e numerado</t>
  </si>
  <si>
    <t>Livro ata oficio pautado e numerado (220x330)mm, com 100 folhas</t>
  </si>
  <si>
    <t>Livro de registro tipo protocolo, com 100 folhas</t>
  </si>
  <si>
    <t>Marcador para quadro branco, recarregável, cor azul</t>
  </si>
  <si>
    <t>Marcador para quadro branco, recarregável, cor preto</t>
  </si>
  <si>
    <t>Marcador para quadro branco, cor azul</t>
  </si>
  <si>
    <t>Marcador para quadro branco, cor preto</t>
  </si>
  <si>
    <t>Mina para lapiseira grafite 0.5 HB (estojo com 12 minas)</t>
  </si>
  <si>
    <t>Mina para lapiseira grafite 0.7 HB (estojo com 12 minas)</t>
  </si>
  <si>
    <t>Papel Vergê, branco, 180g/m², form. A4(210x297) c/50 folhas</t>
  </si>
  <si>
    <t>Pasta de cartão marmorizado, tipo suspensa</t>
  </si>
  <si>
    <t>Pasta de cartolina com abas e elástico, 480g/m2 (250x350)mm</t>
  </si>
  <si>
    <t>Pasta de cartolina, trilho/grampo niquelado, 480g/m² 250x350mm</t>
  </si>
  <si>
    <t>Pasta de polionda com 3 abas e elástico, tamanho ofício, 2cm de dorso</t>
  </si>
  <si>
    <t>Pasta de PVC transparente cristal, tipo L, medindo (340x225)mm</t>
  </si>
  <si>
    <t>Pasta polipropileno canaleta, tamanho A4, cor transparente cristal</t>
  </si>
  <si>
    <t>Pasta registrador A/Z, medindo (34,5x28,5x5,3)cm</t>
  </si>
  <si>
    <t>Perfurador de papel dois furos, capacidade para 40 folhas</t>
  </si>
  <si>
    <t>Pincel atômico, ponta de feltro e tinta solvente resistente a água, cor azul</t>
  </si>
  <si>
    <t>Pincel atômico, ponta de feltro e tinta solvente resistente a água, cor preta</t>
  </si>
  <si>
    <t>Pincel atômico, ponta de feltro e tinta solvente resistente a água, vermelho</t>
  </si>
  <si>
    <t>Pistola de cola quente fina</t>
  </si>
  <si>
    <t xml:space="preserve">Pistola de cola quente grossa </t>
  </si>
  <si>
    <t>Plástico auto-adesivo transparente, rolo com (45cmx25m)</t>
  </si>
  <si>
    <t>Prancheta, em madeira com prendedor plástico/metal, medindo 35x22 cm</t>
  </si>
  <si>
    <t>Prendedor de papel 51 mm (cx c/12und)</t>
  </si>
  <si>
    <t>Reabastecedor para quadro branco (frasco com 1000ml) preto</t>
  </si>
  <si>
    <t>Reabastecedor para quadro branco (frasco com 1000ml) azul</t>
  </si>
  <si>
    <t>Refil de cola quente fina</t>
  </si>
  <si>
    <t>Refil de cola quente grossa</t>
  </si>
  <si>
    <t>Régua escolar de plástico, transparente (30cm)</t>
  </si>
  <si>
    <t>Tecido 100% juta crua 1,00m de largura (peça com 50m)</t>
  </si>
  <si>
    <t>Tesoura de aço niquelada, escritório/doméstica, Ref:437/8, tipo Mundial</t>
  </si>
  <si>
    <t>Tesoura de aço niquelada, escritório/doméstica, tamanho médio</t>
  </si>
  <si>
    <t>Tinta Spray ouro antigo 360ml</t>
  </si>
  <si>
    <t>Tinta Spray prata antigo 360ml</t>
  </si>
  <si>
    <t>Tinta Spray prata bronze 360ml</t>
  </si>
  <si>
    <t>Etiqueta continua para computador c/ 3000 unidades, medindo 107,00x49,20mm</t>
  </si>
  <si>
    <t>Calculadora de mesa ( bat/solar/12digitos) 122 Spiral digit</t>
  </si>
  <si>
    <t>Crachás transparente sem presilha med. 80mmo x 110mm</t>
  </si>
  <si>
    <t>Grampo trilho plástico preto 80mm para 200 fls - 75 gr (caixa com 50 unidades)</t>
  </si>
  <si>
    <t>Porta lápis, clips e lembrete, poliestireno cristal 940.3( 228x65x90)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</si>
  <si>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</si>
  <si>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</si>
  <si>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</si>
  <si>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</si>
  <si>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</si>
  <si>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</si>
  <si>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</si>
  <si>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</si>
  <si>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</si>
  <si>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</si>
  <si>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</si>
  <si>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</si>
  <si>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</si>
  <si>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</si>
  <si>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</si>
  <si>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</si>
  <si>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</si>
  <si>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</si>
  <si>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</si>
  <si>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</si>
  <si>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</si>
  <si>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</si>
  <si>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</si>
  <si>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</si>
  <si>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</si>
  <si>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</si>
  <si>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</si>
  <si>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</si>
  <si>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</si>
  <si>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</si>
  <si>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</si>
  <si>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</si>
  <si>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</si>
  <si>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</si>
  <si>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</si>
  <si>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</si>
  <si>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</si>
  <si>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</si>
  <si>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</si>
  <si>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</si>
  <si>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</si>
  <si>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</si>
  <si>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</si>
  <si>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</si>
  <si>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</si>
  <si>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</si>
  <si>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</si>
  <si>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</si>
  <si>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</si>
  <si>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</si>
  <si>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</si>
  <si>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</si>
  <si>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</si>
  <si>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</si>
  <si>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</si>
  <si>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</si>
  <si>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</si>
  <si>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</si>
  <si>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</si>
  <si>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</si>
  <si>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</si>
  <si>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</si>
  <si>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</si>
  <si>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</si>
  <si>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</si>
  <si>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</si>
  <si>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</si>
  <si>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</si>
  <si>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UNIT</t>
  </si>
  <si>
    <t>MATERIAL DE EXPEDIENTE</t>
  </si>
  <si>
    <t>QUANT.</t>
  </si>
  <si>
    <t xml:space="preserve">TOTAL  </t>
  </si>
  <si>
    <t>MÉDIA</t>
  </si>
  <si>
    <t>Quadro branco, medindo 1,50x0,70</t>
  </si>
  <si>
    <t>Quadro branco, medindo 2,00 x1,20</t>
  </si>
  <si>
    <t>Umedecedor papa dedos para manusear papéis 12 g</t>
  </si>
  <si>
    <t>041</t>
  </si>
  <si>
    <t>075</t>
  </si>
  <si>
    <t>Caixa de arquivo morto em polionda, aprox(350x245x135mm) cor azul</t>
  </si>
  <si>
    <t>Caixa de arquivo morto em polionda aprox. (350x245x135mm) cor cinza</t>
  </si>
  <si>
    <t>Caneta hidrográfica 1.100 esp. 2,0mm, 4,5mm, 8,0mm permanente recarregavel</t>
  </si>
  <si>
    <t>Caneta hidrográfica color 850, preta</t>
  </si>
  <si>
    <t>Caneta hidrográfica color 850, vermelha</t>
  </si>
  <si>
    <t>Cola escolar de 90g</t>
  </si>
  <si>
    <t>Cola plástica, líquida, para papel e papelão (40g)</t>
  </si>
  <si>
    <t>Envelope para correspondência, pardo liso, (240x340)mm, com 75g/m²</t>
  </si>
  <si>
    <t>Evelope colorido oficio 229x324(200 amarelos, 200 verdes, 200 vermelhos, 200 azuis e 200 brancos)</t>
  </si>
  <si>
    <t>Fita adesiva plástica marron, em rolo de (50mmx50m)</t>
  </si>
  <si>
    <t>Fita adesiva plástica transparente, em rolo de (19mmx50m)</t>
  </si>
  <si>
    <t>Grampeador tipo universal, capacidade p/ grampear até 13 mm de altura</t>
  </si>
  <si>
    <t>Lapiseira  0.5mm, avanco contínuo, com borracha embutida</t>
  </si>
  <si>
    <t>Livro de registro tipo índice, com 100 folhas</t>
  </si>
  <si>
    <t>Marcador para quadro branco, cor vermelha</t>
  </si>
  <si>
    <t>Pasta plástica preta tipo catálogo ofício, com 50 folhas pláticas( sacos plásticos envelopes para guardar documentos)</t>
  </si>
  <si>
    <t>Percevejo de lata, 10mm (caixa com 100 und)</t>
  </si>
  <si>
    <t>Rolo de papel sulfite Plotter - 914 x 50m - 75gr -2"(duas polegadas)</t>
  </si>
  <si>
    <t>Papel A4 (Opaline branco) 180g/m 210x297 branco (50 folhas)</t>
  </si>
  <si>
    <t>QUANTIDADE MÍNIMA A SER ADQUIRIDA (SUPERIOR A 5%)</t>
  </si>
  <si>
    <t xml:space="preserve">APÊNDICE I AO TERMO DE REFERÊNCIA 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</si>
</sst>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Book Antiqua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lan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</xdr:rowOff>
    </xdr:from>
    <xdr:to>
      <xdr:col>1</xdr:col>
      <xdr:colOff>781050</xdr:colOff>
      <xdr:row>5</xdr:row>
      <xdr:rowOff>38100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485775"/>
          <a:ext cx="723900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view="pageBreakPreview" topLeftCell="A103" zoomScale="60" zoomScaleNormal="100" workbookViewId="0">
      <selection activeCell="M24" sqref="M24"/>
    </sheetView>
  </sheetViews>
  <sheetFormatPr defaultRowHeight="18.75"/>
  <cols>
    <col min="1" max="1" width="9.28515625" style="2" bestFit="1" customWidth="1"/>
    <col min="2" max="2" width="19.85546875" style="2" customWidth="1"/>
    <col min="3" max="3" width="25.5703125" style="2" customWidth="1"/>
    <col min="4" max="4" width="13.7109375" style="1" customWidth="1"/>
    <col min="5" max="5" width="83.140625" style="1" customWidth="1"/>
    <col min="6" max="6" width="15" style="1" customWidth="1"/>
    <col min="7" max="7" width="17.28515625" style="1" customWidth="1"/>
    <col min="8" max="16384" width="9.140625" style="1"/>
  </cols>
  <sheetData>
    <row r="1" spans="1:7">
      <c r="A1" s="24" t="s">
        <v>16</v>
      </c>
      <c r="B1" s="25"/>
      <c r="C1" s="25"/>
      <c r="D1" s="25"/>
      <c r="E1" s="25"/>
    </row>
    <row r="2" spans="1:7">
      <c r="A2" s="26" t="s">
        <v>17</v>
      </c>
      <c r="B2" s="25"/>
      <c r="C2" s="25"/>
      <c r="D2" s="25"/>
      <c r="E2" s="25"/>
    </row>
    <row r="3" spans="1:7">
      <c r="A3" s="27"/>
      <c r="B3" s="25"/>
      <c r="C3" s="25"/>
      <c r="D3" s="25"/>
      <c r="E3" s="25"/>
    </row>
    <row r="4" spans="1:7" ht="19.5" customHeight="1">
      <c r="A4" s="28" t="s">
        <v>223</v>
      </c>
      <c r="B4" s="25"/>
      <c r="C4" s="25"/>
      <c r="D4" s="25"/>
      <c r="E4" s="25"/>
    </row>
    <row r="5" spans="1:7" ht="19.5" customHeight="1">
      <c r="A5" s="29"/>
      <c r="B5" s="29"/>
      <c r="C5" s="29"/>
      <c r="D5" s="29"/>
      <c r="E5" s="29"/>
    </row>
    <row r="6" spans="1:7" ht="19.5" customHeight="1">
      <c r="A6" s="30" t="s">
        <v>252</v>
      </c>
      <c r="B6" s="30"/>
      <c r="C6" s="30"/>
      <c r="D6" s="30"/>
      <c r="E6" s="30"/>
    </row>
    <row r="7" spans="1:7" ht="19.5" customHeight="1">
      <c r="A7" s="29"/>
      <c r="B7" s="29"/>
      <c r="C7" s="29"/>
      <c r="D7" s="29"/>
      <c r="E7" s="29"/>
    </row>
    <row r="8" spans="1:7" ht="39" customHeight="1">
      <c r="A8" s="3" t="s">
        <v>0</v>
      </c>
      <c r="B8" s="4" t="s">
        <v>224</v>
      </c>
      <c r="C8" s="5" t="s">
        <v>251</v>
      </c>
      <c r="D8" s="6" t="s">
        <v>3</v>
      </c>
      <c r="E8" s="6" t="s">
        <v>1</v>
      </c>
      <c r="F8" s="7" t="s">
        <v>226</v>
      </c>
      <c r="G8" s="7"/>
    </row>
    <row r="9" spans="1:7" ht="72.75" customHeight="1">
      <c r="A9" s="8"/>
      <c r="B9" s="9"/>
      <c r="C9" s="5"/>
      <c r="D9" s="10"/>
      <c r="E9" s="10"/>
      <c r="F9" s="11" t="s">
        <v>222</v>
      </c>
      <c r="G9" s="11" t="s">
        <v>18</v>
      </c>
    </row>
    <row r="10" spans="1:7" ht="20.100000000000001" customHeight="1">
      <c r="A10" s="12" t="s">
        <v>2</v>
      </c>
      <c r="B10" s="13">
        <v>214</v>
      </c>
      <c r="C10" s="13">
        <f>ROUNDUP((0.05*B10),0)</f>
        <v>11</v>
      </c>
      <c r="D10" s="14" t="s">
        <v>3</v>
      </c>
      <c r="E10" s="15" t="s">
        <v>56</v>
      </c>
      <c r="F10" s="16">
        <v>10.86</v>
      </c>
      <c r="G10" s="16">
        <v>2324.04</v>
      </c>
    </row>
    <row r="11" spans="1:7" ht="20.100000000000001" customHeight="1">
      <c r="A11" s="12" t="s">
        <v>4</v>
      </c>
      <c r="B11" s="13">
        <v>79</v>
      </c>
      <c r="C11" s="13">
        <f t="shared" ref="C11:C74" si="0">ROUNDUP((0.05*B11),0)</f>
        <v>4</v>
      </c>
      <c r="D11" s="17" t="s">
        <v>3</v>
      </c>
      <c r="E11" s="15" t="s">
        <v>57</v>
      </c>
      <c r="F11" s="16">
        <v>33.79</v>
      </c>
      <c r="G11" s="16">
        <v>2669.41</v>
      </c>
    </row>
    <row r="12" spans="1:7" ht="20.100000000000001" customHeight="1">
      <c r="A12" s="12" t="s">
        <v>5</v>
      </c>
      <c r="B12" s="13">
        <v>115</v>
      </c>
      <c r="C12" s="13">
        <f t="shared" si="0"/>
        <v>6</v>
      </c>
      <c r="D12" s="17" t="s">
        <v>3</v>
      </c>
      <c r="E12" s="15" t="s">
        <v>58</v>
      </c>
      <c r="F12" s="16">
        <v>5.4</v>
      </c>
      <c r="G12" s="16">
        <v>621</v>
      </c>
    </row>
    <row r="13" spans="1:7" ht="20.100000000000001" customHeight="1">
      <c r="A13" s="12" t="s">
        <v>6</v>
      </c>
      <c r="B13" s="13">
        <v>48</v>
      </c>
      <c r="C13" s="13">
        <f t="shared" si="0"/>
        <v>3</v>
      </c>
      <c r="D13" s="17" t="s">
        <v>3</v>
      </c>
      <c r="E13" s="15" t="s">
        <v>59</v>
      </c>
      <c r="F13" s="16">
        <v>7.56</v>
      </c>
      <c r="G13" s="16">
        <v>362.88</v>
      </c>
    </row>
    <row r="14" spans="1:7" ht="20.100000000000001" customHeight="1">
      <c r="A14" s="12" t="s">
        <v>7</v>
      </c>
      <c r="B14" s="13">
        <v>166</v>
      </c>
      <c r="C14" s="13">
        <f t="shared" si="0"/>
        <v>9</v>
      </c>
      <c r="D14" s="17" t="s">
        <v>3</v>
      </c>
      <c r="E14" s="15" t="s">
        <v>60</v>
      </c>
      <c r="F14" s="16">
        <v>2.02</v>
      </c>
      <c r="G14" s="16">
        <v>335.32</v>
      </c>
    </row>
    <row r="15" spans="1:7" ht="20.100000000000001" customHeight="1">
      <c r="A15" s="12" t="s">
        <v>8</v>
      </c>
      <c r="B15" s="13">
        <v>84</v>
      </c>
      <c r="C15" s="13">
        <f t="shared" si="0"/>
        <v>5</v>
      </c>
      <c r="D15" s="17" t="s">
        <v>3</v>
      </c>
      <c r="E15" s="15" t="s">
        <v>61</v>
      </c>
      <c r="F15" s="16">
        <v>7.38</v>
      </c>
      <c r="G15" s="16">
        <v>619.91999999999996</v>
      </c>
    </row>
    <row r="16" spans="1:7" ht="20.100000000000001" customHeight="1">
      <c r="A16" s="12" t="s">
        <v>9</v>
      </c>
      <c r="B16" s="13">
        <v>106</v>
      </c>
      <c r="C16" s="13">
        <f t="shared" si="0"/>
        <v>6</v>
      </c>
      <c r="D16" s="17" t="s">
        <v>3</v>
      </c>
      <c r="E16" s="15" t="s">
        <v>62</v>
      </c>
      <c r="F16" s="16">
        <v>1.98</v>
      </c>
      <c r="G16" s="16">
        <v>209.88</v>
      </c>
    </row>
    <row r="17" spans="1:7" ht="20.100000000000001" customHeight="1">
      <c r="A17" s="12" t="s">
        <v>10</v>
      </c>
      <c r="B17" s="13">
        <v>40</v>
      </c>
      <c r="C17" s="13">
        <f t="shared" si="0"/>
        <v>2</v>
      </c>
      <c r="D17" s="17" t="s">
        <v>3</v>
      </c>
      <c r="E17" s="15" t="s">
        <v>63</v>
      </c>
      <c r="F17" s="16">
        <v>3.6</v>
      </c>
      <c r="G17" s="16">
        <v>144</v>
      </c>
    </row>
    <row r="18" spans="1:7" ht="20.100000000000001" customHeight="1">
      <c r="A18" s="12" t="s">
        <v>11</v>
      </c>
      <c r="B18" s="13">
        <v>234</v>
      </c>
      <c r="C18" s="13">
        <f t="shared" si="0"/>
        <v>12</v>
      </c>
      <c r="D18" s="17" t="s">
        <v>3</v>
      </c>
      <c r="E18" s="15" t="s">
        <v>64</v>
      </c>
      <c r="F18" s="16">
        <v>1.76</v>
      </c>
      <c r="G18" s="16">
        <v>411.84</v>
      </c>
    </row>
    <row r="19" spans="1:7" ht="20.100000000000001" customHeight="1">
      <c r="A19" s="12" t="s">
        <v>12</v>
      </c>
      <c r="B19" s="13">
        <v>187</v>
      </c>
      <c r="C19" s="13">
        <f t="shared" si="0"/>
        <v>10</v>
      </c>
      <c r="D19" s="17" t="s">
        <v>3</v>
      </c>
      <c r="E19" s="15" t="s">
        <v>65</v>
      </c>
      <c r="F19" s="16">
        <v>8.4700000000000006</v>
      </c>
      <c r="G19" s="16">
        <v>1583.89</v>
      </c>
    </row>
    <row r="20" spans="1:7" ht="20.100000000000001" customHeight="1">
      <c r="A20" s="12" t="s">
        <v>13</v>
      </c>
      <c r="B20" s="13">
        <v>880</v>
      </c>
      <c r="C20" s="13">
        <f t="shared" si="0"/>
        <v>44</v>
      </c>
      <c r="D20" s="17" t="s">
        <v>3</v>
      </c>
      <c r="E20" s="15" t="s">
        <v>66</v>
      </c>
      <c r="F20" s="16">
        <v>2.76</v>
      </c>
      <c r="G20" s="16">
        <v>2428.7999999999997</v>
      </c>
    </row>
    <row r="21" spans="1:7" ht="20.100000000000001" customHeight="1">
      <c r="A21" s="12" t="s">
        <v>14</v>
      </c>
      <c r="B21" s="13">
        <v>2510</v>
      </c>
      <c r="C21" s="13">
        <f t="shared" si="0"/>
        <v>126</v>
      </c>
      <c r="D21" s="17" t="s">
        <v>3</v>
      </c>
      <c r="E21" s="15" t="s">
        <v>232</v>
      </c>
      <c r="F21" s="16">
        <v>6.26</v>
      </c>
      <c r="G21" s="16">
        <v>15712.6</v>
      </c>
    </row>
    <row r="22" spans="1:7" ht="20.100000000000001" customHeight="1">
      <c r="A22" s="12" t="s">
        <v>15</v>
      </c>
      <c r="B22" s="13">
        <v>1270</v>
      </c>
      <c r="C22" s="13">
        <f t="shared" si="0"/>
        <v>64</v>
      </c>
      <c r="D22" s="17" t="s">
        <v>3</v>
      </c>
      <c r="E22" s="15" t="s">
        <v>233</v>
      </c>
      <c r="F22" s="16">
        <v>6.26</v>
      </c>
      <c r="G22" s="16">
        <v>7950.2</v>
      </c>
    </row>
    <row r="23" spans="1:7" ht="20.100000000000001" customHeight="1">
      <c r="A23" s="12" t="s">
        <v>19</v>
      </c>
      <c r="B23" s="13">
        <v>1415</v>
      </c>
      <c r="C23" s="13">
        <f t="shared" si="0"/>
        <v>71</v>
      </c>
      <c r="D23" s="17" t="s">
        <v>3</v>
      </c>
      <c r="E23" s="15" t="s">
        <v>67</v>
      </c>
      <c r="F23" s="16">
        <v>1.42</v>
      </c>
      <c r="G23" s="16">
        <v>2009.3</v>
      </c>
    </row>
    <row r="24" spans="1:7" ht="20.100000000000001" customHeight="1">
      <c r="A24" s="12" t="s">
        <v>20</v>
      </c>
      <c r="B24" s="13">
        <v>1330</v>
      </c>
      <c r="C24" s="13">
        <f t="shared" si="0"/>
        <v>67</v>
      </c>
      <c r="D24" s="17" t="s">
        <v>3</v>
      </c>
      <c r="E24" s="15" t="s">
        <v>68</v>
      </c>
      <c r="F24" s="16">
        <v>1.42</v>
      </c>
      <c r="G24" s="16">
        <v>1888.6</v>
      </c>
    </row>
    <row r="25" spans="1:7" ht="20.100000000000001" customHeight="1">
      <c r="A25" s="12" t="s">
        <v>21</v>
      </c>
      <c r="B25" s="13">
        <v>1144</v>
      </c>
      <c r="C25" s="13">
        <f t="shared" si="0"/>
        <v>58</v>
      </c>
      <c r="D25" s="17" t="s">
        <v>3</v>
      </c>
      <c r="E25" s="15" t="s">
        <v>69</v>
      </c>
      <c r="F25" s="16">
        <v>1.42</v>
      </c>
      <c r="G25" s="16">
        <v>1624.48</v>
      </c>
    </row>
    <row r="26" spans="1:7" ht="20.100000000000001" customHeight="1">
      <c r="A26" s="12" t="s">
        <v>22</v>
      </c>
      <c r="B26" s="13">
        <v>82</v>
      </c>
      <c r="C26" s="13">
        <f t="shared" si="0"/>
        <v>5</v>
      </c>
      <c r="D26" s="17" t="s">
        <v>3</v>
      </c>
      <c r="E26" s="15" t="s">
        <v>70</v>
      </c>
      <c r="F26" s="16">
        <v>23.56</v>
      </c>
      <c r="G26" s="16">
        <v>1931.9199999999998</v>
      </c>
    </row>
    <row r="27" spans="1:7" ht="20.100000000000001" customHeight="1">
      <c r="A27" s="12" t="s">
        <v>23</v>
      </c>
      <c r="B27" s="13">
        <v>206</v>
      </c>
      <c r="C27" s="13">
        <f t="shared" si="0"/>
        <v>11</v>
      </c>
      <c r="D27" s="17" t="s">
        <v>3</v>
      </c>
      <c r="E27" s="15" t="s">
        <v>234</v>
      </c>
      <c r="F27" s="16">
        <v>6.56</v>
      </c>
      <c r="G27" s="16">
        <v>1351.36</v>
      </c>
    </row>
    <row r="28" spans="1:7" ht="20.100000000000001" customHeight="1">
      <c r="A28" s="12" t="s">
        <v>24</v>
      </c>
      <c r="B28" s="13">
        <v>218</v>
      </c>
      <c r="C28" s="13">
        <f t="shared" si="0"/>
        <v>11</v>
      </c>
      <c r="D28" s="17" t="s">
        <v>3</v>
      </c>
      <c r="E28" s="15" t="s">
        <v>235</v>
      </c>
      <c r="F28" s="16">
        <v>3.32</v>
      </c>
      <c r="G28" s="16">
        <v>723.76</v>
      </c>
    </row>
    <row r="29" spans="1:7" ht="20.100000000000001" customHeight="1">
      <c r="A29" s="12" t="s">
        <v>25</v>
      </c>
      <c r="B29" s="13">
        <v>223</v>
      </c>
      <c r="C29" s="13">
        <f t="shared" si="0"/>
        <v>12</v>
      </c>
      <c r="D29" s="17" t="s">
        <v>3</v>
      </c>
      <c r="E29" s="15" t="s">
        <v>236</v>
      </c>
      <c r="F29" s="16">
        <v>3.32</v>
      </c>
      <c r="G29" s="16">
        <v>740.36</v>
      </c>
    </row>
    <row r="30" spans="1:7" ht="20.100000000000001" customHeight="1">
      <c r="A30" s="12" t="s">
        <v>26</v>
      </c>
      <c r="B30" s="13">
        <v>496</v>
      </c>
      <c r="C30" s="13">
        <f t="shared" si="0"/>
        <v>25</v>
      </c>
      <c r="D30" s="17" t="s">
        <v>3</v>
      </c>
      <c r="E30" s="15" t="s">
        <v>71</v>
      </c>
      <c r="F30" s="16">
        <v>4.18</v>
      </c>
      <c r="G30" s="16">
        <v>2073.2799999999997</v>
      </c>
    </row>
    <row r="31" spans="1:7" ht="20.100000000000001" customHeight="1">
      <c r="A31" s="12" t="s">
        <v>27</v>
      </c>
      <c r="B31" s="13">
        <v>286</v>
      </c>
      <c r="C31" s="13">
        <f t="shared" si="0"/>
        <v>15</v>
      </c>
      <c r="D31" s="17" t="s">
        <v>3</v>
      </c>
      <c r="E31" s="15" t="s">
        <v>72</v>
      </c>
      <c r="F31" s="16">
        <v>4.18</v>
      </c>
      <c r="G31" s="16">
        <v>1195.48</v>
      </c>
    </row>
    <row r="32" spans="1:7" ht="20.100000000000001" customHeight="1">
      <c r="A32" s="12" t="s">
        <v>28</v>
      </c>
      <c r="B32" s="13">
        <v>262</v>
      </c>
      <c r="C32" s="13">
        <f t="shared" si="0"/>
        <v>14</v>
      </c>
      <c r="D32" s="17" t="s">
        <v>3</v>
      </c>
      <c r="E32" s="15" t="s">
        <v>73</v>
      </c>
      <c r="F32" s="16">
        <v>4.18</v>
      </c>
      <c r="G32" s="16">
        <v>1095.1599999999999</v>
      </c>
    </row>
    <row r="33" spans="1:7" ht="20.100000000000001" customHeight="1">
      <c r="A33" s="12" t="s">
        <v>29</v>
      </c>
      <c r="B33" s="13">
        <v>276</v>
      </c>
      <c r="C33" s="13">
        <f t="shared" si="0"/>
        <v>14</v>
      </c>
      <c r="D33" s="17" t="s">
        <v>3</v>
      </c>
      <c r="E33" s="15" t="s">
        <v>74</v>
      </c>
      <c r="F33" s="16">
        <v>4.18</v>
      </c>
      <c r="G33" s="16">
        <v>1153.6799999999998</v>
      </c>
    </row>
    <row r="34" spans="1:7" ht="20.100000000000001" customHeight="1">
      <c r="A34" s="12" t="s">
        <v>30</v>
      </c>
      <c r="B34" s="13">
        <v>167</v>
      </c>
      <c r="C34" s="13">
        <f t="shared" si="0"/>
        <v>9</v>
      </c>
      <c r="D34" s="17" t="s">
        <v>3</v>
      </c>
      <c r="E34" s="15" t="s">
        <v>75</v>
      </c>
      <c r="F34" s="16">
        <v>6.5</v>
      </c>
      <c r="G34" s="16">
        <v>1085.5</v>
      </c>
    </row>
    <row r="35" spans="1:7" ht="20.100000000000001" customHeight="1">
      <c r="A35" s="12" t="s">
        <v>31</v>
      </c>
      <c r="B35" s="13">
        <v>172</v>
      </c>
      <c r="C35" s="13">
        <f t="shared" si="0"/>
        <v>9</v>
      </c>
      <c r="D35" s="17" t="s">
        <v>3</v>
      </c>
      <c r="E35" s="15" t="s">
        <v>76</v>
      </c>
      <c r="F35" s="16">
        <v>5.7</v>
      </c>
      <c r="G35" s="16">
        <v>980.4</v>
      </c>
    </row>
    <row r="36" spans="1:7" ht="20.100000000000001" customHeight="1">
      <c r="A36" s="12" t="s">
        <v>32</v>
      </c>
      <c r="B36" s="13">
        <v>162</v>
      </c>
      <c r="C36" s="13">
        <f t="shared" si="0"/>
        <v>9</v>
      </c>
      <c r="D36" s="17" t="s">
        <v>3</v>
      </c>
      <c r="E36" s="15" t="s">
        <v>77</v>
      </c>
      <c r="F36" s="16">
        <v>5.7</v>
      </c>
      <c r="G36" s="16">
        <v>923.4</v>
      </c>
    </row>
    <row r="37" spans="1:7" ht="20.100000000000001" customHeight="1">
      <c r="A37" s="12" t="s">
        <v>33</v>
      </c>
      <c r="B37" s="13">
        <v>28</v>
      </c>
      <c r="C37" s="13">
        <f t="shared" si="0"/>
        <v>2</v>
      </c>
      <c r="D37" s="17" t="s">
        <v>3</v>
      </c>
      <c r="E37" s="15" t="s">
        <v>78</v>
      </c>
      <c r="F37" s="16">
        <v>99.67</v>
      </c>
      <c r="G37" s="16">
        <v>2790.76</v>
      </c>
    </row>
    <row r="38" spans="1:7" ht="20.100000000000001" customHeight="1">
      <c r="A38" s="12" t="s">
        <v>34</v>
      </c>
      <c r="B38" s="13">
        <v>262</v>
      </c>
      <c r="C38" s="13">
        <f t="shared" si="0"/>
        <v>14</v>
      </c>
      <c r="D38" s="17" t="s">
        <v>3</v>
      </c>
      <c r="E38" s="15" t="s">
        <v>79</v>
      </c>
      <c r="F38" s="16">
        <v>4.59</v>
      </c>
      <c r="G38" s="16">
        <v>1202.58</v>
      </c>
    </row>
    <row r="39" spans="1:7" ht="20.100000000000001" customHeight="1">
      <c r="A39" s="12" t="s">
        <v>35</v>
      </c>
      <c r="B39" s="13">
        <v>710</v>
      </c>
      <c r="C39" s="13">
        <f t="shared" si="0"/>
        <v>36</v>
      </c>
      <c r="D39" s="17" t="s">
        <v>3</v>
      </c>
      <c r="E39" s="15" t="s">
        <v>80</v>
      </c>
      <c r="F39" s="16">
        <v>2.96</v>
      </c>
      <c r="G39" s="16">
        <v>2101.6</v>
      </c>
    </row>
    <row r="40" spans="1:7" ht="20.100000000000001" customHeight="1">
      <c r="A40" s="12" t="s">
        <v>36</v>
      </c>
      <c r="B40" s="13">
        <v>927</v>
      </c>
      <c r="C40" s="13">
        <f t="shared" si="0"/>
        <v>47</v>
      </c>
      <c r="D40" s="17" t="s">
        <v>3</v>
      </c>
      <c r="E40" s="15" t="s">
        <v>81</v>
      </c>
      <c r="F40" s="16">
        <v>3.08</v>
      </c>
      <c r="G40" s="16">
        <v>2855.16</v>
      </c>
    </row>
    <row r="41" spans="1:7" ht="20.100000000000001" customHeight="1">
      <c r="A41" s="12" t="s">
        <v>37</v>
      </c>
      <c r="B41" s="13">
        <v>729</v>
      </c>
      <c r="C41" s="13">
        <f t="shared" si="0"/>
        <v>37</v>
      </c>
      <c r="D41" s="17" t="s">
        <v>3</v>
      </c>
      <c r="E41" s="15" t="s">
        <v>82</v>
      </c>
      <c r="F41" s="16">
        <v>4.26</v>
      </c>
      <c r="G41" s="16">
        <v>3105.54</v>
      </c>
    </row>
    <row r="42" spans="1:7" ht="20.100000000000001" customHeight="1">
      <c r="A42" s="12" t="s">
        <v>38</v>
      </c>
      <c r="B42" s="13">
        <v>686</v>
      </c>
      <c r="C42" s="13">
        <f t="shared" si="0"/>
        <v>35</v>
      </c>
      <c r="D42" s="17" t="s">
        <v>3</v>
      </c>
      <c r="E42" s="15" t="s">
        <v>83</v>
      </c>
      <c r="F42" s="16">
        <v>3.82</v>
      </c>
      <c r="G42" s="16">
        <v>2620.52</v>
      </c>
    </row>
    <row r="43" spans="1:7" ht="20.100000000000001" customHeight="1">
      <c r="A43" s="12" t="s">
        <v>39</v>
      </c>
      <c r="B43" s="13">
        <v>257</v>
      </c>
      <c r="C43" s="13">
        <f t="shared" si="0"/>
        <v>13</v>
      </c>
      <c r="D43" s="17" t="s">
        <v>3</v>
      </c>
      <c r="E43" s="15" t="s">
        <v>237</v>
      </c>
      <c r="F43" s="16">
        <v>3.76</v>
      </c>
      <c r="G43" s="16">
        <v>966.31999999999994</v>
      </c>
    </row>
    <row r="44" spans="1:7" ht="20.100000000000001" customHeight="1">
      <c r="A44" s="12" t="s">
        <v>40</v>
      </c>
      <c r="B44" s="13">
        <v>173</v>
      </c>
      <c r="C44" s="13">
        <f t="shared" si="0"/>
        <v>9</v>
      </c>
      <c r="D44" s="17" t="s">
        <v>3</v>
      </c>
      <c r="E44" s="15" t="s">
        <v>84</v>
      </c>
      <c r="F44" s="16">
        <v>2.4</v>
      </c>
      <c r="G44" s="16">
        <v>415.2</v>
      </c>
    </row>
    <row r="45" spans="1:7" ht="20.100000000000001" customHeight="1">
      <c r="A45" s="12" t="s">
        <v>41</v>
      </c>
      <c r="B45" s="13">
        <v>216</v>
      </c>
      <c r="C45" s="13">
        <f t="shared" si="0"/>
        <v>11</v>
      </c>
      <c r="D45" s="17" t="s">
        <v>3</v>
      </c>
      <c r="E45" s="15" t="s">
        <v>85</v>
      </c>
      <c r="F45" s="16">
        <v>22.59</v>
      </c>
      <c r="G45" s="16">
        <v>4879.4399999999996</v>
      </c>
    </row>
    <row r="46" spans="1:7" ht="20.100000000000001" customHeight="1">
      <c r="A46" s="12" t="s">
        <v>42</v>
      </c>
      <c r="B46" s="13">
        <v>232</v>
      </c>
      <c r="C46" s="13">
        <f t="shared" si="0"/>
        <v>12</v>
      </c>
      <c r="D46" s="17" t="s">
        <v>3</v>
      </c>
      <c r="E46" s="15" t="s">
        <v>238</v>
      </c>
      <c r="F46" s="16">
        <v>1.96</v>
      </c>
      <c r="G46" s="16">
        <v>454.71999999999997</v>
      </c>
    </row>
    <row r="47" spans="1:7" ht="20.100000000000001" customHeight="1">
      <c r="A47" s="12" t="s">
        <v>43</v>
      </c>
      <c r="B47" s="13">
        <v>319</v>
      </c>
      <c r="C47" s="13">
        <f t="shared" si="0"/>
        <v>16</v>
      </c>
      <c r="D47" s="17" t="s">
        <v>3</v>
      </c>
      <c r="E47" s="15" t="s">
        <v>86</v>
      </c>
      <c r="F47" s="16">
        <v>4.12</v>
      </c>
      <c r="G47" s="16">
        <v>1314.28</v>
      </c>
    </row>
    <row r="48" spans="1:7" ht="20.100000000000001" customHeight="1">
      <c r="A48" s="12" t="s">
        <v>44</v>
      </c>
      <c r="B48" s="13">
        <v>198</v>
      </c>
      <c r="C48" s="13">
        <f t="shared" si="0"/>
        <v>10</v>
      </c>
      <c r="D48" s="17" t="s">
        <v>3</v>
      </c>
      <c r="E48" s="15" t="s">
        <v>87</v>
      </c>
      <c r="F48" s="16">
        <v>2.99</v>
      </c>
      <c r="G48" s="16">
        <v>592.0200000000001</v>
      </c>
    </row>
    <row r="49" spans="1:7" ht="20.100000000000001" customHeight="1">
      <c r="A49" s="12" t="s">
        <v>45</v>
      </c>
      <c r="B49" s="13">
        <v>542</v>
      </c>
      <c r="C49" s="13">
        <f t="shared" si="0"/>
        <v>28</v>
      </c>
      <c r="D49" s="17" t="s">
        <v>3</v>
      </c>
      <c r="E49" s="15" t="s">
        <v>88</v>
      </c>
      <c r="F49" s="16">
        <v>9.06</v>
      </c>
      <c r="G49" s="16">
        <v>4910.5200000000004</v>
      </c>
    </row>
    <row r="50" spans="1:7" ht="20.100000000000001" customHeight="1">
      <c r="A50" s="12" t="s">
        <v>230</v>
      </c>
      <c r="B50" s="13">
        <v>140</v>
      </c>
      <c r="C50" s="13">
        <f t="shared" si="0"/>
        <v>7</v>
      </c>
      <c r="D50" s="17" t="s">
        <v>3</v>
      </c>
      <c r="E50" s="15" t="s">
        <v>89</v>
      </c>
      <c r="F50" s="16">
        <v>1.96</v>
      </c>
      <c r="G50" s="16">
        <v>274.39999999999998</v>
      </c>
    </row>
    <row r="51" spans="1:7" ht="20.100000000000001" customHeight="1">
      <c r="A51" s="12" t="s">
        <v>46</v>
      </c>
      <c r="B51" s="13">
        <v>140</v>
      </c>
      <c r="C51" s="13">
        <f t="shared" si="0"/>
        <v>7</v>
      </c>
      <c r="D51" s="17" t="s">
        <v>3</v>
      </c>
      <c r="E51" s="15" t="s">
        <v>90</v>
      </c>
      <c r="F51" s="16">
        <v>6.69</v>
      </c>
      <c r="G51" s="16">
        <v>936.6</v>
      </c>
    </row>
    <row r="52" spans="1:7" ht="20.100000000000001" customHeight="1">
      <c r="A52" s="12" t="s">
        <v>47</v>
      </c>
      <c r="B52" s="13">
        <v>1140</v>
      </c>
      <c r="C52" s="13">
        <f t="shared" si="0"/>
        <v>57</v>
      </c>
      <c r="D52" s="17" t="s">
        <v>3</v>
      </c>
      <c r="E52" s="15" t="s">
        <v>91</v>
      </c>
      <c r="F52" s="16">
        <v>0.21</v>
      </c>
      <c r="G52" s="16">
        <v>239.39999999999998</v>
      </c>
    </row>
    <row r="53" spans="1:7" ht="20.100000000000001" customHeight="1">
      <c r="A53" s="12" t="s">
        <v>48</v>
      </c>
      <c r="B53" s="13">
        <v>1150</v>
      </c>
      <c r="C53" s="13">
        <f t="shared" si="0"/>
        <v>58</v>
      </c>
      <c r="D53" s="17" t="s">
        <v>3</v>
      </c>
      <c r="E53" s="15" t="s">
        <v>92</v>
      </c>
      <c r="F53" s="16">
        <v>0.41</v>
      </c>
      <c r="G53" s="16">
        <v>471.5</v>
      </c>
    </row>
    <row r="54" spans="1:7" ht="20.100000000000001" customHeight="1">
      <c r="A54" s="12" t="s">
        <v>49</v>
      </c>
      <c r="B54" s="13">
        <v>1390</v>
      </c>
      <c r="C54" s="13">
        <f t="shared" si="0"/>
        <v>70</v>
      </c>
      <c r="D54" s="17" t="s">
        <v>3</v>
      </c>
      <c r="E54" s="15" t="s">
        <v>93</v>
      </c>
      <c r="F54" s="16">
        <v>0.55000000000000004</v>
      </c>
      <c r="G54" s="16">
        <v>764.50000000000011</v>
      </c>
    </row>
    <row r="55" spans="1:7" ht="20.100000000000001" customHeight="1">
      <c r="A55" s="12" t="s">
        <v>50</v>
      </c>
      <c r="B55" s="13">
        <v>1520</v>
      </c>
      <c r="C55" s="13">
        <f t="shared" si="0"/>
        <v>76</v>
      </c>
      <c r="D55" s="17" t="s">
        <v>3</v>
      </c>
      <c r="E55" s="15" t="s">
        <v>239</v>
      </c>
      <c r="F55" s="16">
        <v>0.59</v>
      </c>
      <c r="G55" s="16">
        <v>896.8</v>
      </c>
    </row>
    <row r="56" spans="1:7" ht="20.100000000000001" customHeight="1">
      <c r="A56" s="12" t="s">
        <v>51</v>
      </c>
      <c r="B56" s="13">
        <v>132</v>
      </c>
      <c r="C56" s="13">
        <f t="shared" si="0"/>
        <v>7</v>
      </c>
      <c r="D56" s="17" t="s">
        <v>3</v>
      </c>
      <c r="E56" s="15" t="s">
        <v>94</v>
      </c>
      <c r="F56" s="16">
        <v>1.87</v>
      </c>
      <c r="G56" s="16">
        <v>246.84</v>
      </c>
    </row>
    <row r="57" spans="1:7" ht="20.100000000000001" customHeight="1">
      <c r="A57" s="12" t="s">
        <v>52</v>
      </c>
      <c r="B57" s="13">
        <v>95</v>
      </c>
      <c r="C57" s="13">
        <f t="shared" si="0"/>
        <v>5</v>
      </c>
      <c r="D57" s="17" t="s">
        <v>3</v>
      </c>
      <c r="E57" s="15" t="s">
        <v>95</v>
      </c>
      <c r="F57" s="16">
        <v>1.91</v>
      </c>
      <c r="G57" s="16">
        <v>181.45</v>
      </c>
    </row>
    <row r="58" spans="1:7" ht="20.100000000000001" customHeight="1">
      <c r="A58" s="12" t="s">
        <v>53</v>
      </c>
      <c r="B58" s="13">
        <v>97</v>
      </c>
      <c r="C58" s="13">
        <f t="shared" si="0"/>
        <v>5</v>
      </c>
      <c r="D58" s="17" t="s">
        <v>3</v>
      </c>
      <c r="E58" s="15" t="s">
        <v>96</v>
      </c>
      <c r="F58" s="16">
        <v>3.01</v>
      </c>
      <c r="G58" s="16">
        <v>291.96999999999997</v>
      </c>
    </row>
    <row r="59" spans="1:7" ht="20.100000000000001" customHeight="1">
      <c r="A59" s="12" t="s">
        <v>54</v>
      </c>
      <c r="B59" s="13">
        <v>102</v>
      </c>
      <c r="C59" s="13">
        <f t="shared" si="0"/>
        <v>6</v>
      </c>
      <c r="D59" s="17" t="s">
        <v>3</v>
      </c>
      <c r="E59" s="15" t="s">
        <v>149</v>
      </c>
      <c r="F59" s="16">
        <v>177.46</v>
      </c>
      <c r="G59" s="16">
        <v>18100.920000000002</v>
      </c>
    </row>
    <row r="60" spans="1:7" ht="20.100000000000001" customHeight="1">
      <c r="A60" s="12" t="s">
        <v>55</v>
      </c>
      <c r="B60" s="13">
        <v>83</v>
      </c>
      <c r="C60" s="13">
        <f t="shared" si="0"/>
        <v>5</v>
      </c>
      <c r="D60" s="17" t="s">
        <v>3</v>
      </c>
      <c r="E60" s="15" t="s">
        <v>240</v>
      </c>
      <c r="F60" s="16">
        <v>1.19</v>
      </c>
      <c r="G60" s="16">
        <v>98.77</v>
      </c>
    </row>
    <row r="61" spans="1:7" ht="20.100000000000001" customHeight="1">
      <c r="A61" s="12" t="s">
        <v>154</v>
      </c>
      <c r="B61" s="13">
        <v>145</v>
      </c>
      <c r="C61" s="13">
        <f t="shared" si="0"/>
        <v>8</v>
      </c>
      <c r="D61" s="17" t="s">
        <v>3</v>
      </c>
      <c r="E61" s="15" t="s">
        <v>97</v>
      </c>
      <c r="F61" s="16">
        <v>4.0999999999999996</v>
      </c>
      <c r="G61" s="16">
        <v>594.5</v>
      </c>
    </row>
    <row r="62" spans="1:7" ht="20.100000000000001" customHeight="1">
      <c r="A62" s="12" t="s">
        <v>155</v>
      </c>
      <c r="B62" s="13">
        <v>152</v>
      </c>
      <c r="C62" s="13">
        <f t="shared" si="0"/>
        <v>8</v>
      </c>
      <c r="D62" s="17" t="s">
        <v>3</v>
      </c>
      <c r="E62" s="15" t="s">
        <v>98</v>
      </c>
      <c r="F62" s="16">
        <v>3.76</v>
      </c>
      <c r="G62" s="16">
        <v>571.52</v>
      </c>
    </row>
    <row r="63" spans="1:7" ht="20.100000000000001" customHeight="1">
      <c r="A63" s="12" t="s">
        <v>156</v>
      </c>
      <c r="B63" s="13">
        <v>175</v>
      </c>
      <c r="C63" s="13">
        <f t="shared" si="0"/>
        <v>9</v>
      </c>
      <c r="D63" s="17" t="s">
        <v>3</v>
      </c>
      <c r="E63" s="15" t="s">
        <v>241</v>
      </c>
      <c r="F63" s="16">
        <v>3.56</v>
      </c>
      <c r="G63" s="16">
        <v>623</v>
      </c>
    </row>
    <row r="64" spans="1:7" ht="20.100000000000001" customHeight="1">
      <c r="A64" s="12" t="s">
        <v>157</v>
      </c>
      <c r="B64" s="13">
        <v>144</v>
      </c>
      <c r="C64" s="13">
        <f t="shared" si="0"/>
        <v>8</v>
      </c>
      <c r="D64" s="17" t="s">
        <v>3</v>
      </c>
      <c r="E64" s="15" t="s">
        <v>99</v>
      </c>
      <c r="F64" s="16">
        <v>1.86</v>
      </c>
      <c r="G64" s="16">
        <v>267.84000000000003</v>
      </c>
    </row>
    <row r="65" spans="1:7" ht="20.100000000000001" customHeight="1">
      <c r="A65" s="12" t="s">
        <v>158</v>
      </c>
      <c r="B65" s="13">
        <v>155</v>
      </c>
      <c r="C65" s="13">
        <f t="shared" si="0"/>
        <v>8</v>
      </c>
      <c r="D65" s="17" t="s">
        <v>3</v>
      </c>
      <c r="E65" s="15" t="s">
        <v>242</v>
      </c>
      <c r="F65" s="16">
        <v>3.03</v>
      </c>
      <c r="G65" s="16">
        <v>469.65</v>
      </c>
    </row>
    <row r="66" spans="1:7" ht="20.100000000000001" customHeight="1">
      <c r="A66" s="12" t="s">
        <v>159</v>
      </c>
      <c r="B66" s="13">
        <v>138</v>
      </c>
      <c r="C66" s="13">
        <f t="shared" si="0"/>
        <v>7</v>
      </c>
      <c r="D66" s="17" t="s">
        <v>3</v>
      </c>
      <c r="E66" s="15" t="s">
        <v>100</v>
      </c>
      <c r="F66" s="16">
        <v>4.0599999999999996</v>
      </c>
      <c r="G66" s="16">
        <v>560.28</v>
      </c>
    </row>
    <row r="67" spans="1:7" ht="20.100000000000001" customHeight="1">
      <c r="A67" s="12" t="s">
        <v>160</v>
      </c>
      <c r="B67" s="13">
        <v>140</v>
      </c>
      <c r="C67" s="13">
        <f t="shared" si="0"/>
        <v>7</v>
      </c>
      <c r="D67" s="17" t="s">
        <v>3</v>
      </c>
      <c r="E67" s="15" t="s">
        <v>101</v>
      </c>
      <c r="F67" s="16">
        <v>10.66</v>
      </c>
      <c r="G67" s="16">
        <v>1492.4</v>
      </c>
    </row>
    <row r="68" spans="1:7" ht="20.100000000000001" customHeight="1">
      <c r="A68" s="12" t="s">
        <v>161</v>
      </c>
      <c r="B68" s="13">
        <v>38</v>
      </c>
      <c r="C68" s="13">
        <f t="shared" si="0"/>
        <v>2</v>
      </c>
      <c r="D68" s="17" t="s">
        <v>3</v>
      </c>
      <c r="E68" s="15" t="s">
        <v>102</v>
      </c>
      <c r="F68" s="16">
        <v>100.99</v>
      </c>
      <c r="G68" s="16">
        <v>3837.62</v>
      </c>
    </row>
    <row r="69" spans="1:7" ht="20.100000000000001" customHeight="1">
      <c r="A69" s="12" t="s">
        <v>162</v>
      </c>
      <c r="B69" s="13">
        <v>114</v>
      </c>
      <c r="C69" s="13">
        <f t="shared" si="0"/>
        <v>6</v>
      </c>
      <c r="D69" s="17" t="s">
        <v>3</v>
      </c>
      <c r="E69" s="15" t="s">
        <v>103</v>
      </c>
      <c r="F69" s="16">
        <v>32.39</v>
      </c>
      <c r="G69" s="16">
        <v>3692.46</v>
      </c>
    </row>
    <row r="70" spans="1:7" ht="20.100000000000001" customHeight="1">
      <c r="A70" s="12" t="s">
        <v>163</v>
      </c>
      <c r="B70" s="13">
        <v>132</v>
      </c>
      <c r="C70" s="13">
        <f t="shared" si="0"/>
        <v>7</v>
      </c>
      <c r="D70" s="17" t="s">
        <v>3</v>
      </c>
      <c r="E70" s="15" t="s">
        <v>104</v>
      </c>
      <c r="F70" s="16">
        <v>38.26</v>
      </c>
      <c r="G70" s="16">
        <v>5050.32</v>
      </c>
    </row>
    <row r="71" spans="1:7" ht="20.100000000000001" customHeight="1">
      <c r="A71" s="12" t="s">
        <v>164</v>
      </c>
      <c r="B71" s="13">
        <v>94</v>
      </c>
      <c r="C71" s="13">
        <f t="shared" si="0"/>
        <v>5</v>
      </c>
      <c r="D71" s="17" t="s">
        <v>3</v>
      </c>
      <c r="E71" s="15" t="s">
        <v>243</v>
      </c>
      <c r="F71" s="16">
        <v>94.77</v>
      </c>
      <c r="G71" s="16">
        <v>8908.3799999999992</v>
      </c>
    </row>
    <row r="72" spans="1:7" ht="20.100000000000001" customHeight="1">
      <c r="A72" s="12" t="s">
        <v>165</v>
      </c>
      <c r="B72" s="13">
        <v>58</v>
      </c>
      <c r="C72" s="13">
        <f t="shared" si="0"/>
        <v>3</v>
      </c>
      <c r="D72" s="17" t="s">
        <v>3</v>
      </c>
      <c r="E72" s="15" t="s">
        <v>105</v>
      </c>
      <c r="F72" s="16">
        <v>20.39</v>
      </c>
      <c r="G72" s="16">
        <v>1182.6200000000001</v>
      </c>
    </row>
    <row r="73" spans="1:7" ht="20.100000000000001" customHeight="1">
      <c r="A73" s="12" t="s">
        <v>166</v>
      </c>
      <c r="B73" s="13">
        <v>208</v>
      </c>
      <c r="C73" s="13">
        <f t="shared" si="0"/>
        <v>11</v>
      </c>
      <c r="D73" s="17" t="s">
        <v>3</v>
      </c>
      <c r="E73" s="15" t="s">
        <v>106</v>
      </c>
      <c r="F73" s="16">
        <v>8.5399999999999991</v>
      </c>
      <c r="G73" s="16">
        <v>1776.3199999999997</v>
      </c>
    </row>
    <row r="74" spans="1:7" ht="20.100000000000001" customHeight="1">
      <c r="A74" s="12" t="s">
        <v>167</v>
      </c>
      <c r="B74" s="13">
        <v>182</v>
      </c>
      <c r="C74" s="13">
        <f t="shared" si="0"/>
        <v>10</v>
      </c>
      <c r="D74" s="17" t="s">
        <v>3</v>
      </c>
      <c r="E74" s="15" t="s">
        <v>107</v>
      </c>
      <c r="F74" s="16">
        <v>12.52</v>
      </c>
      <c r="G74" s="16">
        <v>2278.64</v>
      </c>
    </row>
    <row r="75" spans="1:7" ht="20.100000000000001" customHeight="1">
      <c r="A75" s="12" t="s">
        <v>168</v>
      </c>
      <c r="B75" s="13">
        <v>734</v>
      </c>
      <c r="C75" s="13">
        <f t="shared" ref="C75:C129" si="1">ROUNDUP((0.05*B75),0)</f>
        <v>37</v>
      </c>
      <c r="D75" s="17" t="s">
        <v>3</v>
      </c>
      <c r="E75" s="15" t="s">
        <v>108</v>
      </c>
      <c r="F75" s="16">
        <v>0.84</v>
      </c>
      <c r="G75" s="16">
        <v>616.55999999999995</v>
      </c>
    </row>
    <row r="76" spans="1:7" ht="20.100000000000001" customHeight="1">
      <c r="A76" s="12" t="s">
        <v>169</v>
      </c>
      <c r="B76" s="13">
        <v>57</v>
      </c>
      <c r="C76" s="13">
        <f t="shared" si="1"/>
        <v>3</v>
      </c>
      <c r="D76" s="17" t="s">
        <v>3</v>
      </c>
      <c r="E76" s="15" t="s">
        <v>244</v>
      </c>
      <c r="F76" s="16">
        <v>4.49</v>
      </c>
      <c r="G76" s="16">
        <v>255.93</v>
      </c>
    </row>
    <row r="77" spans="1:7" ht="20.100000000000001" customHeight="1">
      <c r="A77" s="12" t="s">
        <v>170</v>
      </c>
      <c r="B77" s="13">
        <v>87</v>
      </c>
      <c r="C77" s="13">
        <f t="shared" si="1"/>
        <v>5</v>
      </c>
      <c r="D77" s="17" t="s">
        <v>3</v>
      </c>
      <c r="E77" s="15" t="s">
        <v>109</v>
      </c>
      <c r="F77" s="16">
        <v>5.16</v>
      </c>
      <c r="G77" s="16">
        <v>448.92</v>
      </c>
    </row>
    <row r="78" spans="1:7" ht="20.100000000000001" customHeight="1">
      <c r="A78" s="12" t="s">
        <v>171</v>
      </c>
      <c r="B78" s="13">
        <v>42</v>
      </c>
      <c r="C78" s="13">
        <f t="shared" si="1"/>
        <v>3</v>
      </c>
      <c r="D78" s="17" t="s">
        <v>3</v>
      </c>
      <c r="E78" s="15" t="s">
        <v>110</v>
      </c>
      <c r="F78" s="16">
        <v>6.58</v>
      </c>
      <c r="G78" s="16">
        <v>276.36</v>
      </c>
    </row>
    <row r="79" spans="1:7" ht="20.100000000000001" customHeight="1">
      <c r="A79" s="12" t="s">
        <v>172</v>
      </c>
      <c r="B79" s="13">
        <v>450</v>
      </c>
      <c r="C79" s="13">
        <f t="shared" si="1"/>
        <v>23</v>
      </c>
      <c r="D79" s="17" t="s">
        <v>3</v>
      </c>
      <c r="E79" s="15" t="s">
        <v>111</v>
      </c>
      <c r="F79" s="16">
        <v>34.159999999999997</v>
      </c>
      <c r="G79" s="16">
        <v>15371.999999999998</v>
      </c>
    </row>
    <row r="80" spans="1:7" ht="20.100000000000001" customHeight="1">
      <c r="A80" s="12" t="s">
        <v>173</v>
      </c>
      <c r="B80" s="13">
        <v>353</v>
      </c>
      <c r="C80" s="13">
        <f t="shared" si="1"/>
        <v>18</v>
      </c>
      <c r="D80" s="17" t="s">
        <v>3</v>
      </c>
      <c r="E80" s="15" t="s">
        <v>112</v>
      </c>
      <c r="F80" s="16">
        <v>25.79</v>
      </c>
      <c r="G80" s="16">
        <v>9103.869999999999</v>
      </c>
    </row>
    <row r="81" spans="1:7" ht="20.100000000000001" customHeight="1">
      <c r="A81" s="12" t="s">
        <v>174</v>
      </c>
      <c r="B81" s="13">
        <v>91</v>
      </c>
      <c r="C81" s="13">
        <f t="shared" si="1"/>
        <v>5</v>
      </c>
      <c r="D81" s="17" t="s">
        <v>3</v>
      </c>
      <c r="E81" s="15" t="s">
        <v>113</v>
      </c>
      <c r="F81" s="16">
        <v>18.73</v>
      </c>
      <c r="G81" s="16">
        <v>1704.43</v>
      </c>
    </row>
    <row r="82" spans="1:7" ht="20.100000000000001" customHeight="1">
      <c r="A82" s="12" t="s">
        <v>175</v>
      </c>
      <c r="B82" s="13">
        <v>85</v>
      </c>
      <c r="C82" s="13">
        <f t="shared" si="1"/>
        <v>5</v>
      </c>
      <c r="D82" s="17" t="s">
        <v>3</v>
      </c>
      <c r="E82" s="15" t="s">
        <v>245</v>
      </c>
      <c r="F82" s="16">
        <v>19.559999999999999</v>
      </c>
      <c r="G82" s="16">
        <v>1662.6</v>
      </c>
    </row>
    <row r="83" spans="1:7" ht="20.100000000000001" customHeight="1">
      <c r="A83" s="12" t="s">
        <v>176</v>
      </c>
      <c r="B83" s="13">
        <v>93</v>
      </c>
      <c r="C83" s="13">
        <f t="shared" si="1"/>
        <v>5</v>
      </c>
      <c r="D83" s="17" t="s">
        <v>3</v>
      </c>
      <c r="E83" s="15" t="s">
        <v>114</v>
      </c>
      <c r="F83" s="16">
        <v>19.16</v>
      </c>
      <c r="G83" s="16">
        <v>1781.88</v>
      </c>
    </row>
    <row r="84" spans="1:7" ht="20.100000000000001" customHeight="1">
      <c r="A84" s="12" t="s">
        <v>231</v>
      </c>
      <c r="B84" s="13">
        <v>53</v>
      </c>
      <c r="C84" s="13">
        <f t="shared" si="1"/>
        <v>3</v>
      </c>
      <c r="D84" s="17" t="s">
        <v>3</v>
      </c>
      <c r="E84" s="15" t="s">
        <v>115</v>
      </c>
      <c r="F84" s="16">
        <v>8.65</v>
      </c>
      <c r="G84" s="16">
        <v>458.45000000000005</v>
      </c>
    </row>
    <row r="85" spans="1:7" ht="20.100000000000001" customHeight="1">
      <c r="A85" s="12" t="s">
        <v>177</v>
      </c>
      <c r="B85" s="13">
        <v>53</v>
      </c>
      <c r="C85" s="13">
        <f t="shared" si="1"/>
        <v>3</v>
      </c>
      <c r="D85" s="17" t="s">
        <v>3</v>
      </c>
      <c r="E85" s="15" t="s">
        <v>116</v>
      </c>
      <c r="F85" s="16">
        <v>8.65</v>
      </c>
      <c r="G85" s="16">
        <v>458.45000000000005</v>
      </c>
    </row>
    <row r="86" spans="1:7" ht="20.100000000000001" customHeight="1">
      <c r="A86" s="12" t="s">
        <v>178</v>
      </c>
      <c r="B86" s="13">
        <v>47</v>
      </c>
      <c r="C86" s="13">
        <f t="shared" si="1"/>
        <v>3</v>
      </c>
      <c r="D86" s="17" t="s">
        <v>3</v>
      </c>
      <c r="E86" s="15" t="s">
        <v>117</v>
      </c>
      <c r="F86" s="16">
        <v>8.65</v>
      </c>
      <c r="G86" s="16">
        <v>406.55</v>
      </c>
    </row>
    <row r="87" spans="1:7" ht="20.100000000000001" customHeight="1">
      <c r="A87" s="12" t="s">
        <v>179</v>
      </c>
      <c r="B87" s="13">
        <v>47</v>
      </c>
      <c r="C87" s="13">
        <f t="shared" si="1"/>
        <v>3</v>
      </c>
      <c r="D87" s="17" t="s">
        <v>3</v>
      </c>
      <c r="E87" s="15" t="s">
        <v>118</v>
      </c>
      <c r="F87" s="16">
        <v>8.65</v>
      </c>
      <c r="G87" s="16">
        <v>406.55</v>
      </c>
    </row>
    <row r="88" spans="1:7" ht="20.100000000000001" customHeight="1">
      <c r="A88" s="12" t="s">
        <v>180</v>
      </c>
      <c r="B88" s="13">
        <v>53</v>
      </c>
      <c r="C88" s="13">
        <f t="shared" si="1"/>
        <v>3</v>
      </c>
      <c r="D88" s="17" t="s">
        <v>3</v>
      </c>
      <c r="E88" s="15" t="s">
        <v>246</v>
      </c>
      <c r="F88" s="16">
        <v>8.65</v>
      </c>
      <c r="G88" s="16">
        <v>458.45000000000005</v>
      </c>
    </row>
    <row r="89" spans="1:7" ht="20.100000000000001" customHeight="1">
      <c r="A89" s="12" t="s">
        <v>181</v>
      </c>
      <c r="B89" s="13">
        <v>82</v>
      </c>
      <c r="C89" s="13">
        <f t="shared" si="1"/>
        <v>5</v>
      </c>
      <c r="D89" s="17" t="s">
        <v>3</v>
      </c>
      <c r="E89" s="15" t="s">
        <v>119</v>
      </c>
      <c r="F89" s="16">
        <v>1.47</v>
      </c>
      <c r="G89" s="16">
        <v>120.53999999999999</v>
      </c>
    </row>
    <row r="90" spans="1:7" ht="20.100000000000001" customHeight="1">
      <c r="A90" s="12" t="s">
        <v>182</v>
      </c>
      <c r="B90" s="13">
        <v>102</v>
      </c>
      <c r="C90" s="13">
        <f t="shared" si="1"/>
        <v>6</v>
      </c>
      <c r="D90" s="17" t="s">
        <v>3</v>
      </c>
      <c r="E90" s="15" t="s">
        <v>120</v>
      </c>
      <c r="F90" s="16">
        <v>1.47</v>
      </c>
      <c r="G90" s="16">
        <v>149.94</v>
      </c>
    </row>
    <row r="91" spans="1:7" ht="20.100000000000001" customHeight="1">
      <c r="A91" s="12" t="s">
        <v>183</v>
      </c>
      <c r="B91" s="13">
        <v>185</v>
      </c>
      <c r="C91" s="13">
        <f t="shared" si="1"/>
        <v>10</v>
      </c>
      <c r="D91" s="17" t="s">
        <v>3</v>
      </c>
      <c r="E91" s="15" t="s">
        <v>121</v>
      </c>
      <c r="F91" s="16">
        <v>15.91</v>
      </c>
      <c r="G91" s="16">
        <v>2943.35</v>
      </c>
    </row>
    <row r="92" spans="1:7" ht="20.100000000000001" customHeight="1">
      <c r="A92" s="12" t="s">
        <v>184</v>
      </c>
      <c r="B92" s="13">
        <v>7055</v>
      </c>
      <c r="C92" s="13">
        <f t="shared" si="1"/>
        <v>353</v>
      </c>
      <c r="D92" s="17" t="s">
        <v>3</v>
      </c>
      <c r="E92" s="15" t="s">
        <v>122</v>
      </c>
      <c r="F92" s="16">
        <v>3.19</v>
      </c>
      <c r="G92" s="16">
        <v>22505.45</v>
      </c>
    </row>
    <row r="93" spans="1:7" ht="20.100000000000001" customHeight="1">
      <c r="A93" s="12" t="s">
        <v>185</v>
      </c>
      <c r="B93" s="13">
        <v>1100</v>
      </c>
      <c r="C93" s="13">
        <f t="shared" si="1"/>
        <v>55</v>
      </c>
      <c r="D93" s="17" t="s">
        <v>3</v>
      </c>
      <c r="E93" s="15" t="s">
        <v>123</v>
      </c>
      <c r="F93" s="16">
        <v>2.76</v>
      </c>
      <c r="G93" s="16">
        <v>3035.9999999999995</v>
      </c>
    </row>
    <row r="94" spans="1:7" ht="20.100000000000001" customHeight="1">
      <c r="A94" s="12" t="s">
        <v>186</v>
      </c>
      <c r="B94" s="13">
        <v>1050</v>
      </c>
      <c r="C94" s="13">
        <f t="shared" si="1"/>
        <v>53</v>
      </c>
      <c r="D94" s="17" t="s">
        <v>3</v>
      </c>
      <c r="E94" s="15" t="s">
        <v>124</v>
      </c>
      <c r="F94" s="16">
        <v>2.4900000000000002</v>
      </c>
      <c r="G94" s="16">
        <v>2614.5</v>
      </c>
    </row>
    <row r="95" spans="1:7" ht="20.100000000000001" customHeight="1">
      <c r="A95" s="12" t="s">
        <v>187</v>
      </c>
      <c r="B95" s="13">
        <v>610</v>
      </c>
      <c r="C95" s="13">
        <f t="shared" si="1"/>
        <v>31</v>
      </c>
      <c r="D95" s="17" t="s">
        <v>3</v>
      </c>
      <c r="E95" s="15" t="s">
        <v>125</v>
      </c>
      <c r="F95" s="16">
        <v>3.34</v>
      </c>
      <c r="G95" s="16">
        <v>2037.3999999999999</v>
      </c>
    </row>
    <row r="96" spans="1:7" ht="20.100000000000001" customHeight="1">
      <c r="A96" s="12" t="s">
        <v>188</v>
      </c>
      <c r="B96" s="13">
        <v>570</v>
      </c>
      <c r="C96" s="13">
        <f t="shared" si="1"/>
        <v>29</v>
      </c>
      <c r="D96" s="17" t="s">
        <v>3</v>
      </c>
      <c r="E96" s="15" t="s">
        <v>126</v>
      </c>
      <c r="F96" s="16">
        <v>91.32</v>
      </c>
      <c r="G96" s="16">
        <v>52052.399999999994</v>
      </c>
    </row>
    <row r="97" spans="1:7" ht="20.100000000000001" customHeight="1">
      <c r="A97" s="12" t="s">
        <v>189</v>
      </c>
      <c r="B97" s="13">
        <v>815</v>
      </c>
      <c r="C97" s="13">
        <f t="shared" si="1"/>
        <v>41</v>
      </c>
      <c r="D97" s="17" t="s">
        <v>3</v>
      </c>
      <c r="E97" s="15" t="s">
        <v>247</v>
      </c>
      <c r="F97" s="16">
        <v>16.02</v>
      </c>
      <c r="G97" s="16">
        <v>13056.3</v>
      </c>
    </row>
    <row r="98" spans="1:7" ht="20.100000000000001" customHeight="1">
      <c r="A98" s="12" t="s">
        <v>190</v>
      </c>
      <c r="B98" s="13">
        <v>760</v>
      </c>
      <c r="C98" s="13">
        <f t="shared" si="1"/>
        <v>38</v>
      </c>
      <c r="D98" s="17" t="s">
        <v>3</v>
      </c>
      <c r="E98" s="15" t="s">
        <v>127</v>
      </c>
      <c r="F98" s="16">
        <v>2.5299999999999998</v>
      </c>
      <c r="G98" s="16">
        <v>1922.8</v>
      </c>
    </row>
    <row r="99" spans="1:7" ht="20.100000000000001" customHeight="1">
      <c r="A99" s="12" t="s">
        <v>191</v>
      </c>
      <c r="B99" s="13">
        <v>652</v>
      </c>
      <c r="C99" s="13">
        <f t="shared" si="1"/>
        <v>33</v>
      </c>
      <c r="D99" s="17" t="s">
        <v>3</v>
      </c>
      <c r="E99" s="15" t="s">
        <v>128</v>
      </c>
      <c r="F99" s="16">
        <v>15.92</v>
      </c>
      <c r="G99" s="16">
        <v>10379.84</v>
      </c>
    </row>
    <row r="100" spans="1:7" ht="20.100000000000001" customHeight="1">
      <c r="A100" s="12" t="s">
        <v>192</v>
      </c>
      <c r="B100" s="13">
        <v>150</v>
      </c>
      <c r="C100" s="13">
        <f t="shared" si="1"/>
        <v>8</v>
      </c>
      <c r="D100" s="17" t="s">
        <v>3</v>
      </c>
      <c r="E100" s="15" t="s">
        <v>248</v>
      </c>
      <c r="F100" s="16">
        <v>4.79</v>
      </c>
      <c r="G100" s="16">
        <v>718.5</v>
      </c>
    </row>
    <row r="101" spans="1:7" ht="20.100000000000001" customHeight="1">
      <c r="A101" s="12" t="s">
        <v>193</v>
      </c>
      <c r="B101" s="13">
        <v>76</v>
      </c>
      <c r="C101" s="13">
        <f t="shared" si="1"/>
        <v>4</v>
      </c>
      <c r="D101" s="17" t="s">
        <v>3</v>
      </c>
      <c r="E101" s="15" t="s">
        <v>129</v>
      </c>
      <c r="F101" s="16">
        <v>31.53</v>
      </c>
      <c r="G101" s="16">
        <v>2396.2800000000002</v>
      </c>
    </row>
    <row r="102" spans="1:7" ht="20.100000000000001" customHeight="1">
      <c r="A102" s="12" t="s">
        <v>194</v>
      </c>
      <c r="B102" s="13">
        <v>75</v>
      </c>
      <c r="C102" s="13">
        <f t="shared" si="1"/>
        <v>4</v>
      </c>
      <c r="D102" s="17" t="s">
        <v>3</v>
      </c>
      <c r="E102" s="15" t="s">
        <v>130</v>
      </c>
      <c r="F102" s="16">
        <v>5.53</v>
      </c>
      <c r="G102" s="16">
        <v>414.75</v>
      </c>
    </row>
    <row r="103" spans="1:7" ht="20.100000000000001" customHeight="1">
      <c r="A103" s="12" t="s">
        <v>195</v>
      </c>
      <c r="B103" s="13">
        <v>80</v>
      </c>
      <c r="C103" s="13">
        <f t="shared" si="1"/>
        <v>4</v>
      </c>
      <c r="D103" s="17" t="s">
        <v>3</v>
      </c>
      <c r="E103" s="15" t="s">
        <v>131</v>
      </c>
      <c r="F103" s="16">
        <v>6.03</v>
      </c>
      <c r="G103" s="16">
        <v>482.40000000000003</v>
      </c>
    </row>
    <row r="104" spans="1:7" ht="20.100000000000001" customHeight="1">
      <c r="A104" s="12" t="s">
        <v>196</v>
      </c>
      <c r="B104" s="13">
        <v>70</v>
      </c>
      <c r="C104" s="13">
        <f t="shared" si="1"/>
        <v>4</v>
      </c>
      <c r="D104" s="17" t="s">
        <v>3</v>
      </c>
      <c r="E104" s="15" t="s">
        <v>132</v>
      </c>
      <c r="F104" s="16">
        <v>6.16</v>
      </c>
      <c r="G104" s="16">
        <v>431.2</v>
      </c>
    </row>
    <row r="105" spans="1:7" ht="20.100000000000001" customHeight="1">
      <c r="A105" s="12" t="s">
        <v>197</v>
      </c>
      <c r="B105" s="13">
        <v>40</v>
      </c>
      <c r="C105" s="13">
        <f t="shared" si="1"/>
        <v>2</v>
      </c>
      <c r="D105" s="17" t="s">
        <v>3</v>
      </c>
      <c r="E105" s="15" t="s">
        <v>133</v>
      </c>
      <c r="F105" s="16">
        <v>19.75</v>
      </c>
      <c r="G105" s="16">
        <v>790</v>
      </c>
    </row>
    <row r="106" spans="1:7" ht="20.100000000000001" customHeight="1">
      <c r="A106" s="12" t="s">
        <v>198</v>
      </c>
      <c r="B106" s="13">
        <v>37</v>
      </c>
      <c r="C106" s="13">
        <f t="shared" si="1"/>
        <v>2</v>
      </c>
      <c r="D106" s="17" t="s">
        <v>3</v>
      </c>
      <c r="E106" s="15" t="s">
        <v>134</v>
      </c>
      <c r="F106" s="16">
        <v>27.09</v>
      </c>
      <c r="G106" s="16">
        <v>1002.33</v>
      </c>
    </row>
    <row r="107" spans="1:7" ht="20.100000000000001" customHeight="1">
      <c r="A107" s="12" t="s">
        <v>199</v>
      </c>
      <c r="B107" s="13">
        <v>38</v>
      </c>
      <c r="C107" s="13">
        <f t="shared" si="1"/>
        <v>2</v>
      </c>
      <c r="D107" s="17" t="s">
        <v>3</v>
      </c>
      <c r="E107" s="15" t="s">
        <v>135</v>
      </c>
      <c r="F107" s="16">
        <v>104.03</v>
      </c>
      <c r="G107" s="16">
        <v>3953.14</v>
      </c>
    </row>
    <row r="108" spans="1:7" ht="20.100000000000001" customHeight="1">
      <c r="A108" s="12" t="s">
        <v>200</v>
      </c>
      <c r="B108" s="13">
        <v>96</v>
      </c>
      <c r="C108" s="13">
        <f t="shared" si="1"/>
        <v>5</v>
      </c>
      <c r="D108" s="17" t="s">
        <v>3</v>
      </c>
      <c r="E108" s="15" t="s">
        <v>136</v>
      </c>
      <c r="F108" s="16">
        <v>6.43</v>
      </c>
      <c r="G108" s="16">
        <v>617.28</v>
      </c>
    </row>
    <row r="109" spans="1:7" ht="20.100000000000001" customHeight="1">
      <c r="A109" s="12" t="s">
        <v>201</v>
      </c>
      <c r="B109" s="13">
        <v>92</v>
      </c>
      <c r="C109" s="13">
        <f t="shared" si="1"/>
        <v>5</v>
      </c>
      <c r="D109" s="17" t="s">
        <v>3</v>
      </c>
      <c r="E109" s="15" t="s">
        <v>137</v>
      </c>
      <c r="F109" s="16">
        <v>24.36</v>
      </c>
      <c r="G109" s="16">
        <v>2241.12</v>
      </c>
    </row>
    <row r="110" spans="1:7" ht="20.100000000000001" customHeight="1">
      <c r="A110" s="12" t="s">
        <v>202</v>
      </c>
      <c r="B110" s="13">
        <v>16</v>
      </c>
      <c r="C110" s="13">
        <f t="shared" si="1"/>
        <v>1</v>
      </c>
      <c r="D110" s="17" t="s">
        <v>3</v>
      </c>
      <c r="E110" s="15" t="s">
        <v>227</v>
      </c>
      <c r="F110" s="16">
        <v>154.59</v>
      </c>
      <c r="G110" s="16">
        <v>2473.44</v>
      </c>
    </row>
    <row r="111" spans="1:7" ht="20.100000000000001" customHeight="1">
      <c r="A111" s="12" t="s">
        <v>203</v>
      </c>
      <c r="B111" s="13">
        <v>14</v>
      </c>
      <c r="C111" s="13">
        <f t="shared" si="1"/>
        <v>1</v>
      </c>
      <c r="D111" s="17" t="s">
        <v>3</v>
      </c>
      <c r="E111" s="15" t="s">
        <v>228</v>
      </c>
      <c r="F111" s="16">
        <v>175.16</v>
      </c>
      <c r="G111" s="16">
        <v>2452.2399999999998</v>
      </c>
    </row>
    <row r="112" spans="1:7" ht="20.100000000000001" customHeight="1">
      <c r="A112" s="12" t="s">
        <v>204</v>
      </c>
      <c r="B112" s="13">
        <v>22</v>
      </c>
      <c r="C112" s="13">
        <f t="shared" si="1"/>
        <v>2</v>
      </c>
      <c r="D112" s="17" t="s">
        <v>3</v>
      </c>
      <c r="E112" s="15" t="s">
        <v>138</v>
      </c>
      <c r="F112" s="16">
        <v>188.32</v>
      </c>
      <c r="G112" s="16">
        <v>4143.04</v>
      </c>
    </row>
    <row r="113" spans="1:7" ht="20.100000000000001" customHeight="1">
      <c r="A113" s="12" t="s">
        <v>205</v>
      </c>
      <c r="B113" s="13">
        <v>22</v>
      </c>
      <c r="C113" s="13">
        <f t="shared" si="1"/>
        <v>2</v>
      </c>
      <c r="D113" s="17" t="s">
        <v>3</v>
      </c>
      <c r="E113" s="15" t="s">
        <v>139</v>
      </c>
      <c r="F113" s="16">
        <v>188.32</v>
      </c>
      <c r="G113" s="16">
        <v>4143.04</v>
      </c>
    </row>
    <row r="114" spans="1:7" ht="20.100000000000001" customHeight="1">
      <c r="A114" s="12" t="s">
        <v>206</v>
      </c>
      <c r="B114" s="13">
        <v>275</v>
      </c>
      <c r="C114" s="13">
        <f t="shared" si="1"/>
        <v>14</v>
      </c>
      <c r="D114" s="17" t="s">
        <v>3</v>
      </c>
      <c r="E114" s="15" t="s">
        <v>140</v>
      </c>
      <c r="F114" s="16">
        <v>0.61</v>
      </c>
      <c r="G114" s="16">
        <v>167.75</v>
      </c>
    </row>
    <row r="115" spans="1:7" ht="20.100000000000001" customHeight="1">
      <c r="A115" s="12" t="s">
        <v>207</v>
      </c>
      <c r="B115" s="13">
        <v>275</v>
      </c>
      <c r="C115" s="13">
        <f t="shared" si="1"/>
        <v>14</v>
      </c>
      <c r="D115" s="17" t="s">
        <v>3</v>
      </c>
      <c r="E115" s="15" t="s">
        <v>141</v>
      </c>
      <c r="F115" s="16">
        <v>1.22</v>
      </c>
      <c r="G115" s="16">
        <v>335.5</v>
      </c>
    </row>
    <row r="116" spans="1:7" ht="20.100000000000001" customHeight="1">
      <c r="A116" s="12" t="s">
        <v>208</v>
      </c>
      <c r="B116" s="13">
        <v>176</v>
      </c>
      <c r="C116" s="13">
        <f t="shared" si="1"/>
        <v>9</v>
      </c>
      <c r="D116" s="17" t="s">
        <v>3</v>
      </c>
      <c r="E116" s="15" t="s">
        <v>142</v>
      </c>
      <c r="F116" s="16">
        <v>3.25</v>
      </c>
      <c r="G116" s="16">
        <v>572</v>
      </c>
    </row>
    <row r="117" spans="1:7" ht="20.100000000000001" customHeight="1">
      <c r="A117" s="12" t="s">
        <v>209</v>
      </c>
      <c r="B117" s="13">
        <v>25</v>
      </c>
      <c r="C117" s="13">
        <f t="shared" si="1"/>
        <v>2</v>
      </c>
      <c r="D117" s="17" t="s">
        <v>3</v>
      </c>
      <c r="E117" s="18" t="s">
        <v>249</v>
      </c>
      <c r="F117" s="16">
        <v>140.99</v>
      </c>
      <c r="G117" s="16">
        <v>3524.75</v>
      </c>
    </row>
    <row r="118" spans="1:7" ht="20.100000000000001" customHeight="1">
      <c r="A118" s="12" t="s">
        <v>210</v>
      </c>
      <c r="B118" s="13">
        <v>17</v>
      </c>
      <c r="C118" s="13">
        <f t="shared" si="1"/>
        <v>1</v>
      </c>
      <c r="D118" s="17" t="s">
        <v>3</v>
      </c>
      <c r="E118" s="15" t="s">
        <v>143</v>
      </c>
      <c r="F118" s="16">
        <v>586</v>
      </c>
      <c r="G118" s="16">
        <v>9962</v>
      </c>
    </row>
    <row r="119" spans="1:7" ht="20.100000000000001" customHeight="1">
      <c r="A119" s="12" t="s">
        <v>211</v>
      </c>
      <c r="B119" s="13">
        <v>97</v>
      </c>
      <c r="C119" s="13">
        <f t="shared" si="1"/>
        <v>5</v>
      </c>
      <c r="D119" s="17" t="s">
        <v>3</v>
      </c>
      <c r="E119" s="15" t="s">
        <v>144</v>
      </c>
      <c r="F119" s="16">
        <v>16.260000000000002</v>
      </c>
      <c r="G119" s="16">
        <v>1577.2200000000003</v>
      </c>
    </row>
    <row r="120" spans="1:7" ht="20.100000000000001" customHeight="1">
      <c r="A120" s="12" t="s">
        <v>212</v>
      </c>
      <c r="B120" s="13">
        <v>97</v>
      </c>
      <c r="C120" s="13">
        <f t="shared" si="1"/>
        <v>5</v>
      </c>
      <c r="D120" s="17" t="s">
        <v>3</v>
      </c>
      <c r="E120" s="15" t="s">
        <v>145</v>
      </c>
      <c r="F120" s="16">
        <v>13.5</v>
      </c>
      <c r="G120" s="16">
        <v>1309.5</v>
      </c>
    </row>
    <row r="121" spans="1:7" ht="20.100000000000001" customHeight="1">
      <c r="A121" s="12" t="s">
        <v>213</v>
      </c>
      <c r="B121" s="13">
        <v>152</v>
      </c>
      <c r="C121" s="13">
        <f t="shared" si="1"/>
        <v>8</v>
      </c>
      <c r="D121" s="17" t="s">
        <v>3</v>
      </c>
      <c r="E121" s="15" t="s">
        <v>146</v>
      </c>
      <c r="F121" s="16">
        <v>20.76</v>
      </c>
      <c r="G121" s="16">
        <v>3155.5200000000004</v>
      </c>
    </row>
    <row r="122" spans="1:7" ht="20.100000000000001" customHeight="1">
      <c r="A122" s="12" t="s">
        <v>214</v>
      </c>
      <c r="B122" s="13">
        <v>62</v>
      </c>
      <c r="C122" s="13">
        <f t="shared" si="1"/>
        <v>4</v>
      </c>
      <c r="D122" s="17" t="s">
        <v>3</v>
      </c>
      <c r="E122" s="15" t="s">
        <v>147</v>
      </c>
      <c r="F122" s="16">
        <v>20.76</v>
      </c>
      <c r="G122" s="16">
        <v>1287.1200000000001</v>
      </c>
    </row>
    <row r="123" spans="1:7" ht="20.100000000000001" customHeight="1">
      <c r="A123" s="12" t="s">
        <v>215</v>
      </c>
      <c r="B123" s="13">
        <v>62</v>
      </c>
      <c r="C123" s="13">
        <f t="shared" si="1"/>
        <v>4</v>
      </c>
      <c r="D123" s="17" t="s">
        <v>3</v>
      </c>
      <c r="E123" s="15" t="s">
        <v>148</v>
      </c>
      <c r="F123" s="16">
        <v>20.76</v>
      </c>
      <c r="G123" s="16">
        <v>1287.1200000000001</v>
      </c>
    </row>
    <row r="124" spans="1:7" ht="20.100000000000001" customHeight="1">
      <c r="A124" s="12" t="s">
        <v>216</v>
      </c>
      <c r="B124" s="13">
        <v>72</v>
      </c>
      <c r="C124" s="13">
        <f t="shared" si="1"/>
        <v>4</v>
      </c>
      <c r="D124" s="17" t="s">
        <v>3</v>
      </c>
      <c r="E124" s="15" t="s">
        <v>150</v>
      </c>
      <c r="F124" s="16">
        <v>30.26</v>
      </c>
      <c r="G124" s="16">
        <v>2178.7200000000003</v>
      </c>
    </row>
    <row r="125" spans="1:7" ht="20.100000000000001" customHeight="1">
      <c r="A125" s="12" t="s">
        <v>217</v>
      </c>
      <c r="B125" s="13">
        <v>520</v>
      </c>
      <c r="C125" s="13">
        <f t="shared" si="1"/>
        <v>26</v>
      </c>
      <c r="D125" s="17" t="s">
        <v>3</v>
      </c>
      <c r="E125" s="15" t="s">
        <v>151</v>
      </c>
      <c r="F125" s="16">
        <v>0.87</v>
      </c>
      <c r="G125" s="16">
        <v>452.4</v>
      </c>
    </row>
    <row r="126" spans="1:7" ht="20.100000000000001" customHeight="1">
      <c r="A126" s="12" t="s">
        <v>218</v>
      </c>
      <c r="B126" s="13">
        <v>312</v>
      </c>
      <c r="C126" s="13">
        <f t="shared" si="1"/>
        <v>16</v>
      </c>
      <c r="D126" s="17" t="s">
        <v>3</v>
      </c>
      <c r="E126" s="15" t="s">
        <v>152</v>
      </c>
      <c r="F126" s="16">
        <v>16.899999999999999</v>
      </c>
      <c r="G126" s="16">
        <v>5272.7999999999993</v>
      </c>
    </row>
    <row r="127" spans="1:7" ht="20.100000000000001" customHeight="1">
      <c r="A127" s="12" t="s">
        <v>219</v>
      </c>
      <c r="B127" s="13">
        <v>906</v>
      </c>
      <c r="C127" s="13">
        <f t="shared" si="1"/>
        <v>46</v>
      </c>
      <c r="D127" s="17" t="s">
        <v>3</v>
      </c>
      <c r="E127" s="15" t="s">
        <v>250</v>
      </c>
      <c r="F127" s="16">
        <v>20.62</v>
      </c>
      <c r="G127" s="16">
        <v>18681.72</v>
      </c>
    </row>
    <row r="128" spans="1:7" ht="20.100000000000001" customHeight="1">
      <c r="A128" s="12" t="s">
        <v>220</v>
      </c>
      <c r="B128" s="13">
        <v>66</v>
      </c>
      <c r="C128" s="13">
        <f t="shared" si="1"/>
        <v>4</v>
      </c>
      <c r="D128" s="17" t="s">
        <v>3</v>
      </c>
      <c r="E128" s="15" t="s">
        <v>153</v>
      </c>
      <c r="F128" s="16">
        <v>22.96</v>
      </c>
      <c r="G128" s="16">
        <v>1515.3600000000001</v>
      </c>
    </row>
    <row r="129" spans="1:7" ht="20.100000000000001" customHeight="1">
      <c r="A129" s="12" t="s">
        <v>221</v>
      </c>
      <c r="B129" s="13">
        <v>61</v>
      </c>
      <c r="C129" s="13">
        <f t="shared" si="1"/>
        <v>4</v>
      </c>
      <c r="D129" s="17" t="s">
        <v>3</v>
      </c>
      <c r="E129" s="15" t="s">
        <v>229</v>
      </c>
      <c r="F129" s="16">
        <v>4.62</v>
      </c>
      <c r="G129" s="16">
        <v>281.82</v>
      </c>
    </row>
    <row r="130" spans="1:7" ht="39.75" customHeight="1">
      <c r="A130" s="19" t="s">
        <v>225</v>
      </c>
      <c r="B130" s="20"/>
      <c r="C130" s="20"/>
      <c r="D130" s="20"/>
      <c r="E130" s="21"/>
      <c r="F130" s="22">
        <f>SUM(G10:G129)</f>
        <v>358217.40000000008</v>
      </c>
      <c r="G130" s="23"/>
    </row>
  </sheetData>
  <mergeCells count="13">
    <mergeCell ref="F8:G8"/>
    <mergeCell ref="F130:G130"/>
    <mergeCell ref="A6:E6"/>
    <mergeCell ref="A2:E2"/>
    <mergeCell ref="A1:E1"/>
    <mergeCell ref="E8:E9"/>
    <mergeCell ref="D8:D9"/>
    <mergeCell ref="B8:B9"/>
    <mergeCell ref="A8:A9"/>
    <mergeCell ref="A3:E3"/>
    <mergeCell ref="A4:E4"/>
    <mergeCell ref="A130:E130"/>
    <mergeCell ref="C8:C9"/>
  </mergeCells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ADESÃO SECRETARIAS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Thayane</cp:lastModifiedBy>
  <cp:lastPrinted>2020-01-14T15:22:00Z</cp:lastPrinted>
  <dcterms:created xsi:type="dcterms:W3CDTF">2008-02-18T16:06:41Z</dcterms:created>
  <dcterms:modified xsi:type="dcterms:W3CDTF">2020-01-14T15:22:35Z</dcterms:modified>
</cp:coreProperties>
</file>