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MÉDIA 2022" sheetId="9" r:id="rId1"/>
  </sheets>
  <definedNames>
    <definedName name="_xlnm.Print_Area" localSheetId="0">'MÉDIA 2022'!$A$1:$G$24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9"/>
  <c r="C12"/>
  <c r="C13"/>
  <c r="C14"/>
  <c r="C15"/>
  <c r="C16"/>
  <c r="C17"/>
  <c r="C18"/>
  <c r="C19"/>
  <c r="C20"/>
  <c r="C21"/>
  <c r="C22"/>
  <c r="C10"/>
  <c r="G11"/>
  <c r="G12"/>
  <c r="G13"/>
  <c r="G14"/>
  <c r="G15"/>
  <c r="G16"/>
  <c r="G17"/>
  <c r="G18"/>
  <c r="G19"/>
  <c r="G20"/>
  <c r="G21"/>
  <c r="G22"/>
  <c r="G10"/>
  <c r="F23" l="1"/>
</calcChain>
</file>

<file path=xl/sharedStrings.xml><?xml version="1.0" encoding="utf-8"?>
<sst xmlns="http://schemas.openxmlformats.org/spreadsheetml/2006/main" count="54" uniqueCount="41">
  <si>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</si>
  <si>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</si>
  <si>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</si>
  <si>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</si>
  <si>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</si>
  <si>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</si>
  <si>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</si>
  <si>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</si>
  <si>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</si>
  <si>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</si>
  <si>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</si>
  <si>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</si>
  <si>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</si>
  <si>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</si>
  <si>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</si>
  <si>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</si>
  <si>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</si>
  <si>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</si>
  <si>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</si>
  <si>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</si>
  <si>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</si>
  <si>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</si>
  <si>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</si>
  <si>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QUANTIDADE MÍNIMA A SER ADQUIRIDA (SUPERIOR A 5%)</t>
  </si>
  <si>
    <t>TUBOS DE CONCRETO</t>
  </si>
  <si>
    <t>Und.</t>
  </si>
  <si>
    <t>Tubo de concreto simples, Classe C-1 com encaixe macho e fêmea c/diâmetro de 200mm</t>
  </si>
  <si>
    <t>Tubo de concreto simples, classe C-1 com encaixa macho e fêmea c/diâmetro de 300mm</t>
  </si>
  <si>
    <t>Tubo de concreto simpes, classe C-1 com encaixe macho e fêmea c/diâmetro de 400mm</t>
  </si>
  <si>
    <t>Tubo de concreto simples, classe C-1 com encaixe macho e fêmea c/diâmetro de 600mm</t>
  </si>
  <si>
    <t>Tubo de concreto simples classe C-1 com encaixe ponta e bolsa c/diâmetro de 300mm</t>
  </si>
  <si>
    <t>Tubo de concreto simples classe C-1 com encaixe ponta e bolsa c/diâmetro de 400mm</t>
  </si>
  <si>
    <t>Tubo de concreto simples classe C-1 com encaixe ponta e bolsa c/diâmetro de 600mm</t>
  </si>
  <si>
    <t>Tubo de concreto simples, classe CA-1 com encaixe macho e fêmea c/diâmetro de 600mm</t>
  </si>
  <si>
    <t>Tubo de concreto simples, classe CA-1 com encaixe macho e fêmea c/diâmetro de 800mm</t>
  </si>
  <si>
    <t>Tubo de concreto simples, classe CA-1 com encaixe macho e fêmea c/diâmetro de 1000mm</t>
  </si>
  <si>
    <t>Tubo de concreto simples, Classe C-1 com encaixe ponta e bolsa c/diâmetro de 200mm</t>
  </si>
  <si>
    <t>Tubo de concreto simples, classe CA-1 com encaixe ponta e bolsa c/diâmetro de 600mm</t>
  </si>
  <si>
    <t>Tubo de concreto simples, classe C-1 com encaixe macho e fêmea c/diâmetro de 500mm</t>
  </si>
  <si>
    <t>TUBOS DE CONCRETO (1 ANO)</t>
  </si>
  <si>
    <t>APÊNDICE I AO TERMO DE REFERÊNCIA - EDITAL 034/2022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</si>
</sst>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48078</xdr:colOff>
      <xdr:row>1</xdr:row>
      <xdr:rowOff>181697</xdr:rowOff>
    </xdr:from>
    <xdr:to>
      <xdr:col>1</xdr:col>
      <xdr:colOff>711286</xdr:colOff>
      <xdr:row>5</xdr:row>
      <xdr:rowOff>191782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542" y="494661"/>
          <a:ext cx="663208" cy="763921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view="pageBreakPreview" zoomScaleNormal="70" zoomScaleSheetLayoutView="100" workbookViewId="0">
      <selection activeCell="A10" sqref="A10:E11"/>
    </sheetView>
  </sheetViews>
  <sheetFormatPr defaultRowHeight="15"/>
  <cols>
    <col min="1" max="1" width="13.28515625" style="20" customWidth="1"/>
    <col min="2" max="2" width="13.140625" style="3" customWidth="1"/>
    <col min="3" max="3" width="18.85546875" style="3" customWidth="1"/>
    <col min="4" max="4" width="9" style="21" bestFit="1" customWidth="1"/>
    <col min="5" max="5" width="39" style="21" customWidth="1"/>
    <col min="6" max="6" width="14.5703125" style="22" customWidth="1"/>
    <col min="7" max="7" width="18.140625" style="22" customWidth="1"/>
    <col min="8" max="16384" width="9.140625" style="3"/>
  </cols>
  <sheetData>
    <row r="1" spans="1:12" ht="24.75" customHeight="1">
      <c r="A1" s="1"/>
      <c r="B1" s="1"/>
      <c r="C1" s="1"/>
      <c r="D1" s="1"/>
      <c r="E1" s="1"/>
      <c r="F1" s="2"/>
      <c r="G1" s="2"/>
    </row>
    <row r="2" spans="1:12">
      <c r="A2" s="4"/>
      <c r="B2" s="4"/>
      <c r="C2" s="4"/>
      <c r="D2" s="4"/>
      <c r="E2" s="4"/>
      <c r="F2" s="4"/>
      <c r="G2" s="4"/>
    </row>
    <row r="3" spans="1:12">
      <c r="A3" s="4" t="s">
        <v>19</v>
      </c>
      <c r="B3" s="4"/>
      <c r="C3" s="4"/>
      <c r="D3" s="4"/>
      <c r="E3" s="4"/>
      <c r="F3" s="4"/>
      <c r="G3" s="4"/>
    </row>
    <row r="4" spans="1:12">
      <c r="A4" s="4" t="s">
        <v>20</v>
      </c>
      <c r="B4" s="4"/>
      <c r="C4" s="4"/>
      <c r="D4" s="4"/>
      <c r="E4" s="4"/>
      <c r="F4" s="4"/>
      <c r="G4" s="4"/>
    </row>
    <row r="5" spans="1:12">
      <c r="A5" s="4" t="s">
        <v>39</v>
      </c>
      <c r="B5" s="4"/>
      <c r="C5" s="4"/>
      <c r="D5" s="4"/>
      <c r="E5" s="4"/>
      <c r="F5" s="4"/>
      <c r="G5" s="4"/>
    </row>
    <row r="6" spans="1:12" ht="27" customHeight="1">
      <c r="A6" s="4" t="s">
        <v>40</v>
      </c>
      <c r="B6" s="4"/>
      <c r="C6" s="4"/>
      <c r="D6" s="4"/>
      <c r="E6" s="4"/>
      <c r="F6" s="4"/>
      <c r="G6" s="4"/>
    </row>
    <row r="7" spans="1:12" ht="19.5" hidden="1" customHeight="1">
      <c r="A7" s="4"/>
      <c r="B7" s="4"/>
      <c r="C7" s="4"/>
      <c r="D7" s="4"/>
      <c r="E7" s="4"/>
      <c r="F7" s="4"/>
      <c r="G7" s="4"/>
    </row>
    <row r="8" spans="1:12" ht="88.5" customHeight="1">
      <c r="A8" s="5" t="s">
        <v>0</v>
      </c>
      <c r="B8" s="5" t="s">
        <v>15</v>
      </c>
      <c r="C8" s="5" t="s">
        <v>23</v>
      </c>
      <c r="D8" s="5" t="s">
        <v>21</v>
      </c>
      <c r="E8" s="5" t="s">
        <v>1</v>
      </c>
      <c r="F8" s="6" t="s">
        <v>16</v>
      </c>
      <c r="G8" s="6"/>
    </row>
    <row r="9" spans="1:12" ht="26.25" customHeight="1">
      <c r="A9" s="7" t="s">
        <v>24</v>
      </c>
      <c r="B9" s="8"/>
      <c r="C9" s="8"/>
      <c r="D9" s="8"/>
      <c r="E9" s="9"/>
      <c r="F9" s="10" t="s">
        <v>17</v>
      </c>
      <c r="G9" s="10" t="s">
        <v>18</v>
      </c>
      <c r="J9" s="11"/>
      <c r="K9" s="12"/>
      <c r="L9" s="12"/>
    </row>
    <row r="10" spans="1:12" ht="49.5" customHeight="1">
      <c r="A10" s="13" t="s">
        <v>2</v>
      </c>
      <c r="B10" s="14">
        <v>700</v>
      </c>
      <c r="C10" s="14">
        <f>ROUNDUP((0.05*B10),0)</f>
        <v>35</v>
      </c>
      <c r="D10" s="15" t="s">
        <v>25</v>
      </c>
      <c r="E10" s="15" t="s">
        <v>26</v>
      </c>
      <c r="F10" s="16">
        <v>43.47</v>
      </c>
      <c r="G10" s="16">
        <f>B10*F10</f>
        <v>30429</v>
      </c>
      <c r="J10" s="11"/>
      <c r="K10" s="12"/>
      <c r="L10" s="12"/>
    </row>
    <row r="11" spans="1:12" ht="51.75" customHeight="1">
      <c r="A11" s="13" t="s">
        <v>3</v>
      </c>
      <c r="B11" s="14">
        <v>700</v>
      </c>
      <c r="C11" s="14">
        <f t="shared" ref="C11:C22" si="0">ROUNDUP((0.05*B11),0)</f>
        <v>35</v>
      </c>
      <c r="D11" s="15" t="s">
        <v>25</v>
      </c>
      <c r="E11" s="15" t="s">
        <v>27</v>
      </c>
      <c r="F11" s="16">
        <v>71.2</v>
      </c>
      <c r="G11" s="16">
        <f t="shared" ref="G11:G22" si="1">B11*F11</f>
        <v>49840</v>
      </c>
    </row>
    <row r="12" spans="1:12" ht="49.5" customHeight="1">
      <c r="A12" s="13" t="s">
        <v>4</v>
      </c>
      <c r="B12" s="14">
        <v>700</v>
      </c>
      <c r="C12" s="14">
        <f t="shared" si="0"/>
        <v>35</v>
      </c>
      <c r="D12" s="15" t="s">
        <v>25</v>
      </c>
      <c r="E12" s="15" t="s">
        <v>28</v>
      </c>
      <c r="F12" s="16">
        <v>66.88</v>
      </c>
      <c r="G12" s="16">
        <f t="shared" si="1"/>
        <v>46816</v>
      </c>
    </row>
    <row r="13" spans="1:12" ht="51" customHeight="1">
      <c r="A13" s="13" t="s">
        <v>5</v>
      </c>
      <c r="B13" s="14">
        <v>700</v>
      </c>
      <c r="C13" s="14">
        <f t="shared" si="0"/>
        <v>35</v>
      </c>
      <c r="D13" s="15" t="s">
        <v>25</v>
      </c>
      <c r="E13" s="15" t="s">
        <v>29</v>
      </c>
      <c r="F13" s="16">
        <v>156.25</v>
      </c>
      <c r="G13" s="16">
        <f t="shared" si="1"/>
        <v>109375</v>
      </c>
    </row>
    <row r="14" spans="1:12" ht="42" customHeight="1">
      <c r="A14" s="13" t="s">
        <v>6</v>
      </c>
      <c r="B14" s="14">
        <v>700</v>
      </c>
      <c r="C14" s="14">
        <f t="shared" si="0"/>
        <v>35</v>
      </c>
      <c r="D14" s="15" t="s">
        <v>25</v>
      </c>
      <c r="E14" s="15" t="s">
        <v>30</v>
      </c>
      <c r="F14" s="16">
        <v>73.25</v>
      </c>
      <c r="G14" s="16">
        <f t="shared" si="1"/>
        <v>51275</v>
      </c>
    </row>
    <row r="15" spans="1:12" ht="40.5" customHeight="1">
      <c r="A15" s="13" t="s">
        <v>7</v>
      </c>
      <c r="B15" s="14">
        <v>700</v>
      </c>
      <c r="C15" s="14">
        <f t="shared" si="0"/>
        <v>35</v>
      </c>
      <c r="D15" s="15" t="s">
        <v>25</v>
      </c>
      <c r="E15" s="15" t="s">
        <v>31</v>
      </c>
      <c r="F15" s="16">
        <v>77</v>
      </c>
      <c r="G15" s="16">
        <f t="shared" si="1"/>
        <v>53900</v>
      </c>
    </row>
    <row r="16" spans="1:12" ht="32.25" customHeight="1">
      <c r="A16" s="13" t="s">
        <v>8</v>
      </c>
      <c r="B16" s="17">
        <v>700</v>
      </c>
      <c r="C16" s="14">
        <f t="shared" si="0"/>
        <v>35</v>
      </c>
      <c r="D16" s="15" t="s">
        <v>25</v>
      </c>
      <c r="E16" s="15" t="s">
        <v>32</v>
      </c>
      <c r="F16" s="16">
        <v>217.75</v>
      </c>
      <c r="G16" s="16">
        <f t="shared" si="1"/>
        <v>152425</v>
      </c>
    </row>
    <row r="17" spans="1:7" ht="51" customHeight="1">
      <c r="A17" s="13" t="s">
        <v>9</v>
      </c>
      <c r="B17" s="17">
        <v>650</v>
      </c>
      <c r="C17" s="14">
        <f t="shared" si="0"/>
        <v>33</v>
      </c>
      <c r="D17" s="15" t="s">
        <v>25</v>
      </c>
      <c r="E17" s="15" t="s">
        <v>33</v>
      </c>
      <c r="F17" s="16">
        <v>353.13</v>
      </c>
      <c r="G17" s="16">
        <f t="shared" si="1"/>
        <v>229534.5</v>
      </c>
    </row>
    <row r="18" spans="1:7" ht="54" customHeight="1">
      <c r="A18" s="13" t="s">
        <v>10</v>
      </c>
      <c r="B18" s="17">
        <v>450</v>
      </c>
      <c r="C18" s="14">
        <f t="shared" si="0"/>
        <v>23</v>
      </c>
      <c r="D18" s="15" t="s">
        <v>25</v>
      </c>
      <c r="E18" s="15" t="s">
        <v>34</v>
      </c>
      <c r="F18" s="16">
        <v>446.5</v>
      </c>
      <c r="G18" s="16">
        <f t="shared" si="1"/>
        <v>200925</v>
      </c>
    </row>
    <row r="19" spans="1:7" ht="60.75" customHeight="1">
      <c r="A19" s="13" t="s">
        <v>11</v>
      </c>
      <c r="B19" s="17">
        <v>350</v>
      </c>
      <c r="C19" s="14">
        <f t="shared" si="0"/>
        <v>18</v>
      </c>
      <c r="D19" s="15" t="s">
        <v>25</v>
      </c>
      <c r="E19" s="15" t="s">
        <v>35</v>
      </c>
      <c r="F19" s="16">
        <v>685</v>
      </c>
      <c r="G19" s="16">
        <f t="shared" si="1"/>
        <v>239750</v>
      </c>
    </row>
    <row r="20" spans="1:7" ht="33.75" customHeight="1">
      <c r="A20" s="13" t="s">
        <v>12</v>
      </c>
      <c r="B20" s="17">
        <v>450</v>
      </c>
      <c r="C20" s="14">
        <f t="shared" si="0"/>
        <v>23</v>
      </c>
      <c r="D20" s="15" t="s">
        <v>25</v>
      </c>
      <c r="E20" s="18" t="s">
        <v>36</v>
      </c>
      <c r="F20" s="16">
        <v>52.5</v>
      </c>
      <c r="G20" s="16">
        <f t="shared" si="1"/>
        <v>23625</v>
      </c>
    </row>
    <row r="21" spans="1:7" ht="36.75" customHeight="1">
      <c r="A21" s="13" t="s">
        <v>13</v>
      </c>
      <c r="B21" s="17">
        <v>450</v>
      </c>
      <c r="C21" s="14">
        <f t="shared" si="0"/>
        <v>23</v>
      </c>
      <c r="D21" s="15" t="s">
        <v>25</v>
      </c>
      <c r="E21" s="18" t="s">
        <v>37</v>
      </c>
      <c r="F21" s="16">
        <v>347.88</v>
      </c>
      <c r="G21" s="16">
        <f t="shared" si="1"/>
        <v>156546</v>
      </c>
    </row>
    <row r="22" spans="1:7" ht="48" customHeight="1">
      <c r="A22" s="13" t="s">
        <v>14</v>
      </c>
      <c r="B22" s="17">
        <v>450</v>
      </c>
      <c r="C22" s="14">
        <f t="shared" si="0"/>
        <v>23</v>
      </c>
      <c r="D22" s="15" t="s">
        <v>25</v>
      </c>
      <c r="E22" s="18" t="s">
        <v>38</v>
      </c>
      <c r="F22" s="16">
        <v>112.33</v>
      </c>
      <c r="G22" s="16">
        <f t="shared" si="1"/>
        <v>50548.5</v>
      </c>
    </row>
    <row r="23" spans="1:7" ht="21.75" customHeight="1">
      <c r="A23" s="19" t="s">
        <v>18</v>
      </c>
      <c r="B23" s="19"/>
      <c r="C23" s="19"/>
      <c r="D23" s="19"/>
      <c r="E23" s="19"/>
      <c r="F23" s="6">
        <f>SUM(G10:G22)</f>
        <v>1394989</v>
      </c>
      <c r="G23" s="6"/>
    </row>
    <row r="24" spans="1:7" ht="3.75" hidden="1" customHeight="1">
      <c r="A24" s="19"/>
      <c r="B24" s="19"/>
      <c r="C24" s="19"/>
      <c r="D24" s="19"/>
      <c r="E24" s="19"/>
      <c r="F24" s="6"/>
      <c r="G24" s="6"/>
    </row>
    <row r="25" spans="1:7" ht="60.75" customHeight="1"/>
    <row r="26" spans="1:7" ht="60.75" customHeight="1">
      <c r="G26" s="22" t="s">
        <v>22</v>
      </c>
    </row>
  </sheetData>
  <mergeCells count="10">
    <mergeCell ref="A2:G2"/>
    <mergeCell ref="A5:G5"/>
    <mergeCell ref="A4:G4"/>
    <mergeCell ref="J9:L10"/>
    <mergeCell ref="A9:E9"/>
    <mergeCell ref="F23:G24"/>
    <mergeCell ref="A23:E24"/>
    <mergeCell ref="A6:G7"/>
    <mergeCell ref="F8:G8"/>
    <mergeCell ref="A3:G3"/>
  </mergeCells>
  <phoneticPr fontId="2" type="noConversion"/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2022-04-05T12:39:39Z</cp:lastPrinted>
  <dcterms:created xsi:type="dcterms:W3CDTF">2016-03-16T17:27:34Z</dcterms:created>
  <dcterms:modified xsi:type="dcterms:W3CDTF">2022-05-06T18:03:11Z</dcterms:modified>
</cp:coreProperties>
</file>