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Apêndice" sheetId="20" r:id="rId1"/>
  </sheets>
  <definedNames>
    <definedName name="_xlnm.Print_Area" localSheetId="0">Apêndice!$A$1:$G$66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20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7"/>
  <c r="F66" l="1"/>
</calcChain>
</file>

<file path=xl/sharedStrings.xml><?xml version="1.0" encoding="utf-8"?>
<sst xmlns="http://schemas.openxmlformats.org/spreadsheetml/2006/main" count="189" uniqueCount="135">
  <si>
    <t>ITEM</t>
  </si>
  <si>
    <t>QUANT.</t>
  </si>
  <si>
    <t>UN.</t>
  </si>
  <si>
    <t>DESCRIÇÃO</t>
  </si>
  <si>
    <t>UNIT.</t>
  </si>
  <si>
    <t>TOTAL</t>
  </si>
  <si>
    <t>001</t>
  </si>
  <si>
    <t>004</t>
  </si>
  <si>
    <t>MÉDIA</t>
  </si>
  <si>
    <t>002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</si>
  <si>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</si>
  <si>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</si>
  <si>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</si>
  <si>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</si>
  <si>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</si>
  <si>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</si>
  <si>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</si>
  <si>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</si>
  <si>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</si>
  <si>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</si>
  <si>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</si>
  <si>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</si>
  <si>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</si>
  <si>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</si>
  <si>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</si>
  <si>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</si>
  <si>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</si>
  <si>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</si>
  <si>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</si>
  <si>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</si>
  <si>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</si>
  <si>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</si>
  <si>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</si>
  <si>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</si>
  <si>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</si>
  <si>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</si>
  <si>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</si>
  <si>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</si>
  <si>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</si>
  <si>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</si>
  <si>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</si>
  <si>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</si>
  <si>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</si>
  <si>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</si>
  <si>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</si>
  <si>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</si>
  <si>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</si>
  <si>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</si>
  <si>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</si>
  <si>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</si>
  <si>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</si>
  <si>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</si>
  <si>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</si>
  <si>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</si>
  <si>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</si>
  <si>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</si>
  <si>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</si>
  <si>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003</t>
  </si>
  <si>
    <t>PREFEITURA MUNICIPAL DE SANTO ANTÔNIO DE PÁDUA</t>
  </si>
  <si>
    <t>Município de Santo Antônio de Pádua</t>
  </si>
  <si>
    <t>MATERIAL DE HIGIENE E LIMPEZA</t>
  </si>
  <si>
    <t>052</t>
  </si>
  <si>
    <t>053</t>
  </si>
  <si>
    <t>054</t>
  </si>
  <si>
    <t>055</t>
  </si>
  <si>
    <t>056</t>
  </si>
  <si>
    <t>057</t>
  </si>
  <si>
    <t>058</t>
  </si>
  <si>
    <t>059</t>
  </si>
  <si>
    <t>und</t>
  </si>
  <si>
    <t>cx</t>
  </si>
  <si>
    <t>Lixeira de plástico vazada de 8 Litros</t>
  </si>
  <si>
    <t>fd</t>
  </si>
  <si>
    <t>pct</t>
  </si>
  <si>
    <t>Pilha Alcalina pequena AA (pcts c/ 4 unidades) 400x400</t>
  </si>
  <si>
    <t>Toalha de prato 100% algodão(73x50)alvejado</t>
  </si>
  <si>
    <t>Vassoura de piaçava para vaso sanitário com cabo de madeira de 20cm</t>
  </si>
  <si>
    <t>Saco para lixo em pacote, reforçado super resistente preto, 100L  ( contendo 5 und)</t>
  </si>
  <si>
    <t>Saco de lixo 100 litros preto extra reforçado 90x90x0,007 bunzl rolo com 100 unidades</t>
  </si>
  <si>
    <t>QUANTIDADE MÍNIMA A SER ADQUIRIDA (SUPERIOR A 5%)</t>
  </si>
  <si>
    <r>
      <t xml:space="preserve">AGUA SANITÁRIA (EMBALAGEM DE 1 LITRO) EMBALAGEM PLÁSTICA DEVERÁ SER RESISTENTE E A TAMPA APRESENTAR LACRE, SEM VAZAMENTOS. DEVERÁ
 OBEDECER RIGOROSAMENTE AS NORMAS DE COMERCIALIZAÇÃO EXIGIDAS PELA ABNT. COMPOSIÇÃO QUÍMICA:
 HIPOCLORITO DE SÓDIO, CLORETO DE SÓDIO E ÁGUA. TEOR DE CLORO ATIVO DE 2,0% A 2,5%P/P.
 APLICAÇÃO LAVAGEM E ALVEJANTE DE ROUPAS, BANHEIROS, PIAS, TIPO COMUM, FRASCO DE 2000ML.
 OBRIGATÓRIO APRESENTAR NO RÓTULO COMPOSIÇÃO. </t>
    </r>
    <r>
      <rPr>
        <b/>
        <sz val="12"/>
        <rFont val="Times New Roman"/>
        <family val="1"/>
      </rPr>
      <t>MARCA PARA REFERÊNCIA DE QUALIDADE: LIMPÁDUA</t>
    </r>
    <r>
      <rPr>
        <sz val="12"/>
        <rFont val="Times New Roman"/>
        <family val="1"/>
      </rPr>
      <t xml:space="preserve">
</t>
    </r>
  </si>
  <si>
    <r>
      <t xml:space="preserve">ÀCOOL GEL (EMBALAGEM 500ML)EMBALAGEM PLASTICA DE 500ML, TRASNPARENTE. COMPOSIÇÃO: ALCOOL ETILICO 70º INPM, AGUA
 DEIONIZADA, CARBOMERO, NEUTRALIZANTE E DESNATURANTE, DEVERÁ OBEDECER RIGOSAMENTE AS NORMAS
 DE COMERCIALIZAÇÃO EXIGIDAS PELA ABNT. APRESENTAR NO ROTULO COMPOSIÇÃO, INDICADO PARA USO
 DOMESTICO, RESPONSAVEL QUIMICO E SEU CRQ, TELEFONE PARA EMERGENCIA/CONTATO, NUMERO DO REGISTRO
 OU NOTIFICAÇÃONA ANVISA/MS, LOTE, DATA DE FABRICAÇÃO E PRAZO DE VALIDADE, IDENTIFICAÇÃO DA
 EMPRESA FABRICANTE COMO RAZÃO SOCIAL, CNPJ, ENDEREÇO, TELEFONE E NUMERO DE AUTORIZAÇÃO. </t>
    </r>
    <r>
      <rPr>
        <b/>
        <sz val="12"/>
        <rFont val="Times New Roman"/>
        <family val="1"/>
      </rPr>
      <t>MARCA PARA REFERÊNCIA DE QUALIDADE: LIMPÁDUA</t>
    </r>
    <r>
      <rPr>
        <sz val="12"/>
        <rFont val="Times New Roman"/>
        <family val="1"/>
      </rPr>
      <t xml:space="preserve">
</t>
    </r>
  </si>
  <si>
    <r>
      <t xml:space="preserve">ÀCOOL 70º% (EMBALAGEM 1000ML)EMBALAGEM  TRASNPARENTE. COMPOSIÇÃO: ALCOOL ETILICO 70º INPM, RECOMENDADO PELA ANVISA PARA LIMPEZA E DESINFECÇÃO DE SUPERFICIAS ELIMINANDO 99,9% DAS BACTÉRIAS
 EMPRESA FABRICANTE COMO RAZÃO SOCIAL, CNPJ, ENDEREÇO, TELEFONE E NUMERO DE AUTORIZAÇÃO. </t>
    </r>
    <r>
      <rPr>
        <b/>
        <sz val="12"/>
        <rFont val="Times New Roman"/>
        <family val="1"/>
      </rPr>
      <t>MARCA PARA REFERÊNCIA DE QUALIDADE: LIMPÁDUA</t>
    </r>
    <r>
      <rPr>
        <sz val="12"/>
        <rFont val="Times New Roman"/>
        <family val="1"/>
      </rPr>
      <t xml:space="preserve">
</t>
    </r>
  </si>
  <si>
    <r>
      <t>ÁLCOOL 92,8º (EMBALAGEM DE 1.000ML)Pode ser utilizado como limpador geral.Com secagem rápida, sua finalidade é para uma limpeza sem resíduos ou manchas. INDICAÇÃO: Indicado para superfícies laváveis em geral, especialmente indicado para vitrines, espelhos, vidros, pisos, fórmicas, azulejos, bancadas de mármore, equipamentos e utensílios.</t>
    </r>
    <r>
      <rPr>
        <b/>
        <sz val="12"/>
        <rFont val="Times New Roman"/>
        <family val="1"/>
      </rPr>
      <t>MARCA PARA REFERÊNCIA DE QUALIDADE: LIMPÁDUA</t>
    </r>
  </si>
  <si>
    <t>BALDE DE PLASTICO CAPACIDADE 15LITROS, PLÁSTICO FIRME E RESISTENTE (POLIPROPILENO), ALÇA RESISTENTE COMPATIVEL À CAPACIDADE DO BALDE</t>
  </si>
  <si>
    <r>
      <t xml:space="preserve">Brilho aluminio (enbalagem 500 ML) é uma composição aquosa de surfactantes aniônicos e não iônicos com pH controlado (neutro) para evitar o manchamento da superfície. </t>
    </r>
    <r>
      <rPr>
        <b/>
        <sz val="12"/>
        <color rgb="FF202124"/>
        <rFont val="Times New Roman"/>
        <family val="1"/>
      </rPr>
      <t xml:space="preserve">MARCA PARA REFERÊNCIA DE QUALIDADE: SANYMIX
 </t>
    </r>
  </si>
  <si>
    <r>
      <t>Cera líquida auto brilho clássica incolor (750ml)Que contenha na sua composição: resina acrilica, ceras de polietileno, coadjuvantes,
 surfactante anionico e não anionico, fragrancia, benzisotiazolona e veiculo. Com secagem
 rápida e não atóxica, com perfume agradável. Produto indicado para todos os tipos de pisos
 laváveis. O produto deverá obedecer, rigorosamente, as normas de comercialização exigidas pela
 ABNT. Apresentar no rótulo: composição, responsável químico e seu CRQ, nº de Registro no
 Ministério da Saúde, modo de utilização e precauções, telefone para emergência/contato, prazo
 de validade e identificação da empresa (nome, endereço completo e CNPJ). Deve vir impresso no
 rótulo: Produto Notificado na ANVISA/MS e o N° da Autorização de Funcionamento da empresa
 fabricante.</t>
    </r>
    <r>
      <rPr>
        <b/>
        <sz val="12"/>
        <rFont val="Times New Roman"/>
        <family val="1"/>
      </rPr>
      <t xml:space="preserve"> MARCA PARA REFERÊNCIA DE QUALIDADE: POLIFLOR</t>
    </r>
    <r>
      <rPr>
        <sz val="12"/>
        <rFont val="Times New Roman"/>
        <family val="1"/>
      </rPr>
      <t xml:space="preserve">
</t>
    </r>
  </si>
  <si>
    <r>
      <t xml:space="preserve">Cloro líquido teor ativo 2,5 a 3.5 P/P (2000ml)Detergente Composição alvejante clorado, aplicação para uso geral. </t>
    </r>
    <r>
      <rPr>
        <b/>
        <sz val="12"/>
        <rFont val="Times New Roman"/>
        <family val="1"/>
      </rPr>
      <t>MARCA PARA REFERÊNCIA DE QUALIDADE: LIMPÁDUA</t>
    </r>
    <r>
      <rPr>
        <sz val="12"/>
        <rFont val="Times New Roman"/>
        <family val="1"/>
      </rPr>
      <t xml:space="preserve">
</t>
    </r>
  </si>
  <si>
    <r>
      <t xml:space="preserve">Copo descartável p/ água  Material: poliestireno. Alta resistência. Produto de 1ª
 linha e aprovado pelo INMETRO. (caixa c/25 pacotes c/ 100 unidades cada pacote). </t>
    </r>
    <r>
      <rPr>
        <b/>
        <sz val="12"/>
        <rFont val="Times New Roman"/>
        <family val="1"/>
      </rPr>
      <t>MARCA PARA REFERÊNCIA DE QUALIDADE: TOTALPLAST</t>
    </r>
  </si>
  <si>
    <r>
      <t xml:space="preserve">Copo descartável p/ café poliestireno. Alta resistência. Produto de 1ª
 linha e aprovado pelo INMETRO. (caixa c/25 pacotes c/ 100 unidades cada pacote)(caixa c/ 50 pacotes c/ 100 unidades cada pacote) </t>
    </r>
    <r>
      <rPr>
        <b/>
        <sz val="12"/>
        <rFont val="Times New Roman"/>
        <family val="1"/>
      </rPr>
      <t>MARCA PARA REFERÊNCIA DE QUALIDADE: TOTALPLAST</t>
    </r>
  </si>
  <si>
    <r>
      <t xml:space="preserve">DESINFETANTE LÍQUIDO  -EMBALAGEM DE 2 LITROS 
 DESINFETANTE EUCALIPTO. APRESENTAR NO ROTULO COMPOSIÇÃO, RESPONSAVEL QUIMICO E SEU CRQ,
 TELEFONE PARA EMERGENCIA/CONTATO, NUMERO DO REGISTRO OU NOTIFICAÇÃONA ANVISA/MS, LOTE, DATA DE
 FABRICAÇÃO E PRAZO DE VALIDADE, IDENTIFICAÇÃO DA EMPRESA FABRICANTE COMO RAZÃO SOCIAL, CNPJ,
 ENDEREÇO, TELEFONE E NUMERO DE AUTORIZAÇÃO DE FUNCIONAMENTO NA ANVISA. </t>
    </r>
    <r>
      <rPr>
        <b/>
        <sz val="12"/>
        <rFont val="Times New Roman"/>
        <family val="1"/>
      </rPr>
      <t>MARCA PARA REFERÊNCIA DE QUALIDADE: LIMPÁDUA</t>
    </r>
    <r>
      <rPr>
        <sz val="12"/>
        <rFont val="Times New Roman"/>
        <family val="1"/>
      </rPr>
      <t xml:space="preserve">
</t>
    </r>
  </si>
  <si>
    <r>
      <t xml:space="preserve">DESINFETANTE LIQUIDO (EMBALAGEM DE 500ML)DESINFETANTE LÍQUIDO, FRASCO DE 500ML, DESINFETANTE E GERMICIDA. COMPOSIÇÃO AROMÁTICA:
 PÍNHO. APRESENTAR NO ROTULO COMPOSIÇÃO, RESPONSAVEL QUIMICO E SEU CRQ,
 TELEFONE PARA EMERGENCIA/CONTATO, NUMERO DO REGISTRO OU NOTIFICAÇÃONA ANVISA/MS, LOTE, DATA DE
 FABRICAÇÃO E PRAZO DE VALIDADE, IDENTIFICAÇÃO DA EMPRESA FABRICANTE COMO RAZÃO SOCIAL, CNPJ,
 ENDEREÇO, TELEFONE E NUMERO DE AUTORIZAÇÃO DE FUNCIONAMENTO NA ANVISA. </t>
    </r>
    <r>
      <rPr>
        <b/>
        <sz val="12"/>
        <rFont val="Times New Roman"/>
        <family val="1"/>
      </rPr>
      <t>MARCA PARA REFERÊNCIA DE QUALIDADE: LIMPÁDUA</t>
    </r>
    <r>
      <rPr>
        <sz val="12"/>
        <rFont val="Times New Roman"/>
        <family val="1"/>
      </rPr>
      <t xml:space="preserve">
</t>
    </r>
  </si>
  <si>
    <r>
      <t xml:space="preserve">DESODORIZANTE SANITÁRIO, EM PEDRA, A BASE DE NAFTALINA, HIGIENIZANTE, BACTERICIDA E GERMICIDA,  AROMAS LAVANDA, EMBALADOS INDIVIDUALMENTE EM CAIXAS DE PAPEL OU SIMILAR DE TAL FORMA A GARANTIR A INTEGRIDADE DO PRODUTO ANTES DO SEU USO. EMBALAGEM CONTENDO UM SUPORTE E UMA PEDRA COM 25G. OBRIGATÓRIO CONTER EXTERNAMENTE NA EMBALAGEM OS DADOS DE IDENTIFICAÇÃO, PROCEDÊNCIA, NÚMERO DO LOTE, VALIDADE E NÚMERO DE REGISTRO NA ANVISA. </t>
    </r>
    <r>
      <rPr>
        <b/>
        <sz val="12"/>
        <color theme="1"/>
        <rFont val="Times New Roman"/>
        <family val="1"/>
      </rPr>
      <t>MARCA PARA REFERÊNCIA DE QUALIDADE: LIMPÁDUA</t>
    </r>
  </si>
  <si>
    <r>
      <t xml:space="preserve">Detergente em pó (sachê com 1kg )  detergente em pó, popularmente conhecido como sabão em pó, é composto basicamente por 12% de surfactantes (tensoativos), 12% de builders, 6% de ingredientes auxiliares e 70% de auxiliares de produção ou cargas. </t>
    </r>
    <r>
      <rPr>
        <b/>
        <sz val="12"/>
        <rFont val="Times New Roman"/>
        <family val="1"/>
      </rPr>
      <t>MARCA PARA REFERÊNCIA DE QUALIDADE: LIMPÁDUA</t>
    </r>
    <r>
      <rPr>
        <sz val="12"/>
        <rFont val="Times New Roman"/>
        <family val="1"/>
      </rPr>
      <t xml:space="preserve">
</t>
    </r>
  </si>
  <si>
    <r>
      <t xml:space="preserve">Detergente em pó (sachê com 500g ) detergente em pó, popularmente conhecido como sabão em pó, é composto basicamente por 12% de surfactantes (tensoativos), 12% de builders, 6% de ingredientes auxiliares e 70% de auxiliares de produção ou cargas. </t>
    </r>
    <r>
      <rPr>
        <b/>
        <sz val="12"/>
        <rFont val="Times New Roman"/>
        <family val="1"/>
      </rPr>
      <t>MARCA PARA REFERÊNCIA DE QUALIDADE: LIMPÁDUA</t>
    </r>
    <r>
      <rPr>
        <sz val="12"/>
        <rFont val="Times New Roman"/>
        <family val="1"/>
      </rPr>
      <t xml:space="preserve">
</t>
    </r>
  </si>
  <si>
    <r>
      <t xml:space="preserve">DETERGENTE LIQUIDO CONCENTRADO (EMBALAGEM 500ml).DETERGENTE PARA LOUÇAS LÍQUIDO 500ml, BIODEGRADÁVEL, CONSISTENTE, PARA REMOÇAÕ DE GORDURAS DE
 LOUÇAS, TALHERES E PANELAS, AROMAS DIVERSOS. OBRIGATÓRIO CONTER EXTERNAMENTE NA EMBALAGEM OS
 DADOS DE IDENTIFICAÇÃO, PROCEDÊNCIA, NÚMERO DO LOTE, VALIDADE E NÚMERO DE REGISTRO NA ANVISA.
 COMPOSIÇÃO: TENSOATIVOS ANIONICOS, GLICERINA, COADJUVANTE, PRESERVANTES, SEQUESTRANTE,
 ESPESSANTES, CORANTES, VEICULO. COMPONENTE ATIVO , LINEAR ALQUILBENZENO SULFANATO DE SODIO. </t>
    </r>
    <r>
      <rPr>
        <b/>
        <sz val="12"/>
        <rFont val="Times New Roman"/>
        <family val="1"/>
      </rPr>
      <t>MARCA PARA REFERÊNCIA DE QUALIDADE: LIMPOL OU YPÊ</t>
    </r>
    <r>
      <rPr>
        <sz val="12"/>
        <rFont val="Times New Roman"/>
        <family val="1"/>
      </rPr>
      <t xml:space="preserve">
</t>
    </r>
  </si>
  <si>
    <r>
      <t xml:space="preserve"> ESPONJA DE LÃ DE AÇO PARA LOUÇA 
 LÃ DE AÇO CARBONO, FORMATO RETANGULAR, MEDIDAS MÍNIMAS DE 100MMX75MM, TEXTURA MACIA E ISENTA
 DE SINAIS DE OXIDAÇÃO. PACOTE COM 08 UNIDADES, 60 GRS. </t>
    </r>
    <r>
      <rPr>
        <b/>
        <sz val="12"/>
        <rFont val="Times New Roman"/>
        <family val="1"/>
      </rPr>
      <t>MARCA PARA REFERÊNCIA DE QUALIDADE: ASSOLAN</t>
    </r>
    <r>
      <rPr>
        <sz val="12"/>
        <rFont val="Times New Roman"/>
        <family val="1"/>
      </rPr>
      <t xml:space="preserve">
</t>
    </r>
  </si>
  <si>
    <r>
      <t xml:space="preserve"> ESPONJA DUPLA FACE PARA LOUÇA (110x75x23mm)
 UMA FACE MACIA E OUTRA ÁSPERA, CONFECCIONADA EM MANTA ABRASIVA, VERDE, FIBRAS SINTETICAS,
 UNIDAS COM RESINA A PROVA D AGUA, IMPREGNADA COM MINERAL ABRASIVO E ADERIDA À ESPUMA DE
 POLIURETANO COM BACTERICIDA, MEDIDAS APROXIMADAS: 100X75X20MM, EMBALADAS INDIVIDUALMENTE,
 APRESENTAR ESTAMPADO NA EMBALAGEM IDENTIFICAÇÃO DO FABRICANTE.</t>
    </r>
    <r>
      <rPr>
        <b/>
        <sz val="12"/>
        <rFont val="Times New Roman"/>
        <family val="1"/>
      </rPr>
      <t xml:space="preserve"> MARCA PARA REFERÊNCIA DE QUALIDADE: Scotch-Brite</t>
    </r>
  </si>
  <si>
    <r>
      <t>Essência de eucalípto (200ml) Essência de Eucalipto. 75% de Teor Citronelal e 80% de Teor Cineol. 75% de teor citronelal. 80% de teor cineol. Pureza Nível Exportação.</t>
    </r>
    <r>
      <rPr>
        <b/>
        <sz val="12"/>
        <rFont val="Times New Roman"/>
        <family val="1"/>
      </rPr>
      <t>MARCA PARA REFERÊNCIA DE QUALIDADE: LIMPADUA</t>
    </r>
  </si>
  <si>
    <r>
      <t xml:space="preserve">Flanela para limpeza pelucíada, c/bordas chuleadas (38x58cm) 100% algodão - cor branca: </t>
    </r>
    <r>
      <rPr>
        <b/>
        <sz val="12"/>
        <rFont val="Times New Roman"/>
        <family val="1"/>
      </rPr>
      <t>MARCA PARA REFERÊNCIA DE QUALIDADE: LIMPPANO</t>
    </r>
    <r>
      <rPr>
        <sz val="12"/>
        <rFont val="Times New Roman"/>
        <family val="1"/>
      </rPr>
      <t xml:space="preserve">
</t>
    </r>
  </si>
  <si>
    <r>
      <t xml:space="preserve">Garrafa térmica (1000ml) com tampa e corpo em polipropileno com rolha, corta-gota, com alça acoplada ao corpo. </t>
    </r>
    <r>
      <rPr>
        <b/>
        <sz val="12"/>
        <rFont val="Times New Roman"/>
        <family val="1"/>
      </rPr>
      <t>MARCA PARA REFERÊNCIA DE QUALIDADE: ALADDIN</t>
    </r>
  </si>
  <si>
    <r>
      <t xml:space="preserve">Guardanapo de papel, folha simples , 100% celulose, 24x22 cm, pacote c/50 unid. </t>
    </r>
    <r>
      <rPr>
        <b/>
        <sz val="12"/>
        <rFont val="Times New Roman"/>
        <family val="1"/>
      </rPr>
      <t>MARCA PARA REFERÊNCIA DE QUALIDADE: BOMPETY</t>
    </r>
    <r>
      <rPr>
        <sz val="12"/>
        <rFont val="Times New Roman"/>
        <family val="1"/>
      </rPr>
      <t xml:space="preserve">
</t>
    </r>
  </si>
  <si>
    <r>
      <t xml:space="preserve">INSETICIDA AEROSOL- TUBO 300 ML, EFICAZ COM TODOS OS TIPO DE INSETOS. APRESENTAR NO ROTULO
 COMPOSIÇÃO, RESPONSAVEL QUIMICO E SEU CRQ, TELEFONE PARA EMERGENCIA/CONTATO, NUMERO DO
 REGISTRO OU NOTIFICAÇÃONA ANVISA/MS, LOTE, DATA DE FABRICAÇÃO E PRAZO DE VALIDADE,
 IDENTIFICAÇÃO DA EMPRESA FABRICANTE COMO RAZÃO SOCIAL, CNPJ, ENDEREÇO, TELEFONE E NUMERO DE
 AUTORIZAÇÃO DE FUNCIONAMENTO NA ANVISA; ESTAR DE ACORDO COM AS REGRAS DA ABNT. VALIDADE MINIMA
 DE 01 ANO NO ATO DE ENTREGA. </t>
    </r>
    <r>
      <rPr>
        <b/>
        <sz val="12"/>
        <rFont val="Times New Roman"/>
        <family val="1"/>
      </rPr>
      <t>MARCA PARA REFERÊNCIA DE QUALIDADE: SBP</t>
    </r>
    <r>
      <rPr>
        <sz val="12"/>
        <rFont val="Times New Roman"/>
        <family val="1"/>
      </rPr>
      <t xml:space="preserve">
</t>
    </r>
  </si>
  <si>
    <r>
      <t>LIMPA VIDROS LÍQUIDO, INCOLOR/AZUL, EMBALAGEM COM GATILHO. PARA LIMPEZA E BRILHO EM VIDROS E
 ESPELHOS EM GERAL. SECAGEM RÁPIDA, AROMA AGRADÁVEL. COMPOSTO DE LAURIL ÉTER SULFATO DE SÓDIO.
 BRIGATÓRIO CONTER EXTERNAMENTE NA EMBALAGEM OS DADOS DE IDENTIFICAÇÃO DO PRODUTO,
 PROCEDÊNCIA, NÚMERO DO LOTE, VALIDADE E NÚMERO DE REGISTRO NA ANVISA. 500ML.</t>
    </r>
    <r>
      <rPr>
        <b/>
        <sz val="12"/>
        <rFont val="Times New Roman"/>
        <family val="1"/>
      </rPr>
      <t xml:space="preserve"> MARCA PARA REFERÊNCIA DE QUALIDADE: LIMPADUA</t>
    </r>
    <r>
      <rPr>
        <sz val="12"/>
        <rFont val="Times New Roman"/>
        <family val="1"/>
      </rPr>
      <t xml:space="preserve">
</t>
    </r>
  </si>
  <si>
    <r>
      <t xml:space="preserve">DESENGORDURANTE - LIMPADOR DE USO GERAL, TUBO COM 500ML, UTILIZADO PARA LIMPEZA DE AZULEJOS, PLÁSTICOS E
 ESMALTADOS, FOGÕES E SUPERFÍCIES LAVÁVEIS. INDICADO PARA REMOVER GORDURAS, FULIGEM, POEIRA,
 MARCAS DE DEDOS E SALTOS, RISCOS DE LÁPIS. AROMA CAMPESTRE. SEM A PRESENÇA DE AMÔNIA NA
 COMPOSIÇÃO. APRESENTAR NO ROTULO COMPOSIÇÃO, RESPONSAVEL QUIMICO E SEU CRQ, TELEFONE PARA
 EMERGENCIA/CONTATO, NUMERO DO REGISTRO OU NOTIFICAÇÃONA ANVISA/MS, LOTE, DATA DE FABRICAÇÃO E
 PRAZO DE VALIDADE, IDENTIFICAÇÃO DA EMPRESA FABRICANTE COMO RAZÃO SOCIAL, CNPJ, ENDEREÇO,
 TELEFONE E NUMERO DE AUTORIZAÇÃO DE FUNCIONAMENTO NA ANVISA. </t>
    </r>
    <r>
      <rPr>
        <b/>
        <sz val="12"/>
        <rFont val="Times New Roman"/>
        <family val="1"/>
      </rPr>
      <t>MARCA PARA REFERÊNCIA DE QUALIDADE: LIMPADUA</t>
    </r>
    <r>
      <rPr>
        <sz val="12"/>
        <rFont val="Times New Roman"/>
        <family val="1"/>
      </rPr>
      <t xml:space="preserve">
</t>
    </r>
  </si>
  <si>
    <r>
      <t>Lustra Móveis (200ml-EMULSÃO CREMOSA, PERFUMADA PARA APLICAÇÃO EM MÓVEIS E SUPERFÍCIES LISAS. AROMAS DIVERSOS, BICO
 ERGONÔMICO. OBRIGATÓRIO CONTER EXTERNAMENTE NA EMBALAGEM OS DADOS DE IDENTIFICAÇÃO,
 PROCEDÊNCIA, NÚMERO DO LOTE, VALIDADE E NÚMERO DE REGISTRO NA ANVISA. COMPOSIÇÃO: CERA
 MICROCRISTALINA, OLEO PARAFINICO, SILICONE ALCALINIZANTES, ESPESSANTE, TENSOATIVOS
 NÃO-IONICOS, CONSERVANTE, SOLVENTE ALIFATICO, FRAGRANCIA E AGUA.</t>
    </r>
    <r>
      <rPr>
        <b/>
        <sz val="12"/>
        <rFont val="Times New Roman"/>
        <family val="1"/>
      </rPr>
      <t xml:space="preserve"> MARCA PARA REFERÊNCIA DE QUALIDADE: POLIFLOR</t>
    </r>
  </si>
  <si>
    <t>LUVAS DE LÁTEX NATURAL, EMBALAGEM COM 01 PAR, COM CA (CERTIFICADO DE AVALIAÇÃO DO MINISTÉRIO
 DO TRABALHO), COR AMARELA, AVELUDADA INTERNAMENTE E FRISOS ANTIDERRAPANTE EXTERNOS,
 ANATÔMICAS, USO GERAL. OBRIGATÓRIO CONTER EXTERNAMENTE NA EMBALAGEM OS DADOS DE IDENTIFICAÇÃO,
 PROCEDÊNCIA, NÚMERO DO LOTE, VALIDADE E NÚMERO DE REGISTRO NO MS. TAMANHO M</t>
  </si>
  <si>
    <t xml:space="preserve">Maço de fósforo (caixa c/ 10 unidades com 40 palitos) </t>
  </si>
  <si>
    <r>
      <t xml:space="preserve">DESORORIZADOR DE AMBIENTE QUE ELIMINA ODORES DESAGRADÁVEIS  FRANGÂNCIAS VARIADAS   (400ml/247g) </t>
    </r>
    <r>
      <rPr>
        <b/>
        <sz val="12"/>
        <rFont val="Times New Roman"/>
        <family val="1"/>
      </rPr>
      <t xml:space="preserve">MARCA PARA REFERÊNCIA DE QUALIDADE: BOM AR </t>
    </r>
  </si>
  <si>
    <t xml:space="preserve">
PÁ DE LIXO GALVANIZADA (20 X 20 X0,5) USO DOMESTICO EM CABO DE MADEIRA MEDINDO 80 CM pá
</t>
  </si>
  <si>
    <r>
      <t xml:space="preserve">PALHA DE AÇO -Confeccionada em Aço Carbono proporcionando um produto de alta qualidade para o uso de limpeza mais pesada.
uso: Ideal para remover excessos de tinta, ferrugem, verniz, limpa assoalhos, aparar gesso e canos de ferro.
Indicação: Multiuso (Embalagem pacote c/04unidades de 60grs) </t>
    </r>
    <r>
      <rPr>
        <b/>
        <sz val="12"/>
        <rFont val="Times New Roman"/>
        <family val="1"/>
      </rPr>
      <t>MARCA PARA REFERÊNCIA DE QUALIDADE: ASSOLAN</t>
    </r>
  </si>
  <si>
    <t xml:space="preserve">Saco alvejado pano de chão para limpeza  100% algodão (50x70)cm
</t>
  </si>
  <si>
    <t>PANO PARA LIMPEZA , 80% VISCOSE, 20%POLIESTER, 33CMX50CM. PACOTE/EMBALAGEM COM 05
 UNIDADES.</t>
  </si>
  <si>
    <r>
      <t xml:space="preserve">PAPEL HIGIENICO BRANCO, MACIO, NEUTRO, 100% DE FIBRAS CELULOSICAS VIRGENS ( DEVIDAMENTE
 IDENTIFICADO NO PACOTE), FOLHAS DUPLA E PICOTADAS, ROLO DE 30M X 10CM, COM CONTROLE BACTERIOLOGICO,
FARDO COM 16 PACOTES  COM 04 ROLOS TOTALIZANDO 64 ROLOS. </t>
    </r>
    <r>
      <rPr>
        <b/>
        <sz val="12"/>
        <rFont val="Times New Roman"/>
        <family val="1"/>
      </rPr>
      <t xml:space="preserve">MARCA PARA REFERÊNCIA DE QUALIDADE: TOILET </t>
    </r>
  </si>
  <si>
    <r>
      <t xml:space="preserve"> Papel Toalha, interfolhado, branco, folha
simples, duas dobras, 100% fibras
virgens, hidrossolúveis, medindo no
mínimo 22 cm x 20 cm, fardo com 4.800
folhas. Gramatura mínima 34/36 gramas.</t>
    </r>
    <r>
      <rPr>
        <b/>
        <sz val="12"/>
        <rFont val="Times New Roman"/>
        <family val="1"/>
      </rPr>
      <t>MARCA PARA REFERÊNCIA DE QUALIDADE: BOMPETY</t>
    </r>
    <r>
      <rPr>
        <sz val="12"/>
        <rFont val="Times New Roman"/>
        <family val="1"/>
      </rPr>
      <t xml:space="preserve">
</t>
    </r>
  </si>
  <si>
    <r>
      <t xml:space="preserve">Pasta para limpeza de mãos, produto pastoso à base de uma combinação de sabão e agente mineral (500g). </t>
    </r>
    <r>
      <rPr>
        <b/>
        <sz val="12"/>
        <rFont val="Times New Roman"/>
        <family val="1"/>
      </rPr>
      <t>MARCA PARA REFERÊNCIA DE QUALIDADE: URCA</t>
    </r>
  </si>
  <si>
    <t>Rodo de plastico duplo 30cm - corpo em plástico com aproximadamente 30 cm, borracha dupla em EVA, acompanha cabo plastificado 1,20 m</t>
  </si>
  <si>
    <t>Rodo de plastico duplo 40cm - corpo em plástico com aproximadamente 40 cm, borracha dupla em EVA, acompanha cabo plastificado 1,20 m</t>
  </si>
  <si>
    <t>Rodo de plástico duplo 60cm - corpo em plástico com aproximadamente 60 cm , borracha dupla em EVA, acompanha cabo plastificado 1,20 m</t>
  </si>
  <si>
    <r>
      <t xml:space="preserve">Sabão em barra glicerinado (pacote com 5 pedras de 200g cada) </t>
    </r>
    <r>
      <rPr>
        <b/>
        <sz val="12"/>
        <rFont val="Times New Roman"/>
        <family val="1"/>
      </rPr>
      <t>MARCA PARA REFERÊNCIA DE QUALIDADE: YPÊ</t>
    </r>
  </si>
  <si>
    <r>
      <t xml:space="preserve">Sabão em barra de coco (100g) </t>
    </r>
    <r>
      <rPr>
        <b/>
        <sz val="12"/>
        <rFont val="Times New Roman"/>
        <family val="1"/>
      </rPr>
      <t>MARCA PARA REFERÊNCIA DE QUALIDADE: RUTH</t>
    </r>
  </si>
  <si>
    <t>SACO PARA LIXO TAM. 15 LTS Produto em conformidade com a norma ABNT NBR 9191, Saco extra reforçado. Deve possuir
 especificação na embalagem, como dados da empresa ( razão social, CNPJ, endereço, telefone),
 quantidade, marca e micras. embalagem com 100 unidade cada.</t>
  </si>
  <si>
    <t>Saco para lixo EM ROLO, REFORÇADO, capacidade para 30L, 59x62 cm (contendo 50 unidades) . Obs.: Só serão aceitos rolos com a quantidade e medida especificada</t>
  </si>
  <si>
    <t>Saco para lixo EM ROLO, REFORÇADO, capacidade para 50L, 63x80 cm (contendo 30 unidades) . Obs.: Só serão aceitos rolos com a quantidade e medida especificada</t>
  </si>
  <si>
    <t xml:space="preserve">Saco para lixo EM ROLO, REFORÇADO, capacidade para 100L, 75x1,05 cm (contendo 15 unidades) . Obs.: Só serão aceitos rolos com a quantidade especificada </t>
  </si>
  <si>
    <t>Sacola plástica camiseta escura, reforçada, 60x75          ( pacote com 1000 und.)</t>
  </si>
  <si>
    <r>
      <t xml:space="preserve">SAPONÁCEO PÓ 300G UN 
 FRASCO PLÁSTICO 300G. OBRIGATÓRIO CONTER EXTERNAMENTE NA EMBALAGEM OS DADOS DE IDENTIFICAÇÃO,
 PROCEDÊNCIA, NÚMERO DO LOTE, VALIDADE E NÚMERO DE REGISTRO NA ANVISA. COMPOSIÇÃO TENSOATIVOS
 ANIONICOS, ALCALINIZANTES, AGENTE ABRASIVO, CORANTE E ESSENCIA. </t>
    </r>
    <r>
      <rPr>
        <b/>
        <sz val="12"/>
        <rFont val="Times New Roman"/>
        <family val="1"/>
      </rPr>
      <t>MARCA PARA REFERÊNCIA DE QUALIDADE: SANY</t>
    </r>
    <r>
      <rPr>
        <sz val="12"/>
        <rFont val="Times New Roman"/>
        <family val="1"/>
      </rPr>
      <t xml:space="preserve">
</t>
    </r>
  </si>
  <si>
    <t>Toalha de rosto felpuda(42x75cm), 100% algodão,  cor branca. 
Obs.: Só serão aceitas toalhas na cor especificada.</t>
  </si>
  <si>
    <r>
      <t xml:space="preserve">Vassoura de piaçava chapa 3, cabo de madeira de 1,20m </t>
    </r>
    <r>
      <rPr>
        <b/>
        <sz val="12"/>
        <rFont val="Times New Roman"/>
        <family val="1"/>
      </rPr>
      <t>MARCA PARA REFERÊNCIA DE QUALIDADE: ROSSI</t>
    </r>
  </si>
  <si>
    <t>Vassoura de piaçava"tipo gari" chapa 3,cabo de 1,50m</t>
  </si>
  <si>
    <t>Vassoura de vasculhar, com cabo de madeira de aproximadamente 2,00m</t>
  </si>
  <si>
    <t>unid</t>
  </si>
  <si>
    <r>
      <t xml:space="preserve">Papel toalha ,bobina com 20cm x 100metros, 100%celulosePact com 02 unids. </t>
    </r>
    <r>
      <rPr>
        <b/>
        <sz val="12"/>
        <color theme="1"/>
        <rFont val="Times New Roman"/>
        <family val="1"/>
      </rPr>
      <t>MARCA PARA REFERÊNCIA DE QUALIDADE: BOMPETY</t>
    </r>
  </si>
  <si>
    <r>
      <t xml:space="preserve">SABONETE LIQUIDO COM PH NEUTRO, REFIL DE 800ml, PARA USO EM DISPENSADORES SABONETEIRA. PROPRIEDADES FÍSICO-QUÍMICAS: PH 100% : 5,5 6,0; LIQUIDO PEROLADO E PERFUMADO; DENSIDADE: 1,340 1,360 g/cm³; VISCOSIDADE: 1,000 1.500 CPs; DEVERÁ OBEDECER RIGOSAMENTE AS NORMAS DE COMERCIALIZAÇÃO EXIGIDAS PELA ABNT. APRESENTAR NO ROTULO COMPOSIÇÃO, RESPONSAVEL QUIMICO E SEU CRQ, TELEFONE PARA EMERGENCIA/CONTATO, NUMERO DO REGISTRO OU NOTIFICAÇÃONA ANVISA/MS, LOTE, DATA DE FABRICAÇÃO E PRAZO DE VALIDADE, IDENTIFICAÇÃO DA EMPRESA FABRICANTE COMO RAZÃO SOCIAL, CNPJ, ENDEREÇO, TELEFONE E NUMERO DE AUTORIZAÇÃO DE FUNCIONAMENTO NA ANVISA. PRAZO MINIMO DE VALIDADE DE 01 ANO ANO ATO DE ENTREGA. </t>
    </r>
    <r>
      <rPr>
        <b/>
        <sz val="12"/>
        <color theme="1"/>
        <rFont val="Times New Roman"/>
        <family val="1"/>
      </rPr>
      <t>MARCA PARA REFERÊNCIA DE QUALIDADE: HIDRAMAIS</t>
    </r>
  </si>
  <si>
    <t>APÊNDICE I AO TERMO DE REFERÊNCIA</t>
  </si>
</sst>
</file>

<file path=xl/styles.xml><?xml version="1.0" encoding="utf-8"?>
<styleSheet xmlns="http://schemas.openxmlformats.org/spreadsheetml/2006/main">
  <numFmts count="4">
    <numFmt numFmtId="164" formatCode="_ &quot;R$&quot;\ * #,##0.00_ ;_ &quot;R$&quot;\ * \-#,##0.00_ ;_ &quot;R$&quot;\ * &quot;-&quot;??_ ;_ @_ "/>
    <numFmt numFmtId="165" formatCode="0;[Red]0"/>
    <numFmt numFmtId="166" formatCode="#,##0.00;[Red]#,##0.00"/>
    <numFmt numFmtId="167" formatCode="&quot;R$&quot;\ #,##0.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</font>
    <font>
      <b/>
      <sz val="16"/>
      <color rgb="FF000000"/>
      <name val="Arial"/>
      <family val="2"/>
    </font>
    <font>
      <b/>
      <sz val="12"/>
      <name val="Times New Roman"/>
      <family val="1"/>
    </font>
    <font>
      <sz val="16"/>
      <name val="Arial"/>
      <family val="2"/>
    </font>
    <font>
      <sz val="12"/>
      <name val="Times New Roman"/>
      <family val="1"/>
    </font>
    <font>
      <sz val="12"/>
      <color rgb="FF202124"/>
      <name val="Times New Roman"/>
      <family val="1"/>
    </font>
    <font>
      <b/>
      <sz val="12"/>
      <color rgb="FF202124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167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166" fontId="8" fillId="2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 shrinkToFit="1"/>
    </xf>
    <xf numFmtId="0" fontId="11" fillId="2" borderId="1" xfId="0" applyNumberFormat="1" applyFont="1" applyFill="1" applyBorder="1" applyAlignment="1">
      <alignment horizontal="center" vertical="center" wrapText="1"/>
    </xf>
    <xf numFmtId="3" fontId="12" fillId="2" borderId="1" xfId="3" applyNumberFormat="1" applyFont="1" applyFill="1" applyBorder="1" applyAlignment="1">
      <alignment horizontal="center" vertical="center" wrapText="1" shrinkToFit="1"/>
    </xf>
    <xf numFmtId="0" fontId="12" fillId="2" borderId="1" xfId="3" applyFont="1" applyFill="1" applyBorder="1" applyAlignment="1">
      <alignment horizontal="center" vertical="center" wrapText="1" shrinkToFit="1"/>
    </xf>
    <xf numFmtId="0" fontId="12" fillId="2" borderId="1" xfId="3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3" fontId="15" fillId="2" borderId="1" xfId="3" applyNumberFormat="1" applyFont="1" applyFill="1" applyBorder="1" applyAlignment="1">
      <alignment horizontal="center" vertical="center" wrapText="1" shrinkToFit="1"/>
    </xf>
    <xf numFmtId="0" fontId="15" fillId="2" borderId="1" xfId="3" applyFont="1" applyFill="1" applyBorder="1" applyAlignment="1">
      <alignment horizontal="center" vertical="center" wrapText="1" shrinkToFit="1"/>
    </xf>
    <xf numFmtId="0" fontId="12" fillId="0" borderId="1" xfId="3" applyFont="1" applyBorder="1" applyAlignment="1">
      <alignment horizontal="center" vertical="center" wrapText="1" shrinkToFit="1"/>
    </xf>
    <xf numFmtId="0" fontId="12" fillId="0" borderId="1" xfId="3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7" fontId="7" fillId="2" borderId="1" xfId="0" applyNumberFormat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165" fontId="8" fillId="2" borderId="0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Border="1" applyAlignment="1">
      <alignment horizontal="center" vertical="center" wrapText="1"/>
    </xf>
    <xf numFmtId="166" fontId="8" fillId="2" borderId="1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 shrinkToFit="1"/>
    </xf>
  </cellXfs>
  <cellStyles count="4">
    <cellStyle name="Moeda 2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615061</xdr:colOff>
      <xdr:row>0</xdr:row>
      <xdr:rowOff>60192</xdr:rowOff>
    </xdr:to>
    <xdr:pic>
      <xdr:nvPicPr>
        <xdr:cNvPr id="2" name="Imagem 1" descr="brasãopadua-215x300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46672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615061</xdr:colOff>
      <xdr:row>0</xdr:row>
      <xdr:rowOff>59811</xdr:rowOff>
    </xdr:to>
    <xdr:pic>
      <xdr:nvPicPr>
        <xdr:cNvPr id="3" name="Imagem 2" descr="brasãopadua-215x300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47625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615061</xdr:colOff>
      <xdr:row>0</xdr:row>
      <xdr:rowOff>59430</xdr:rowOff>
    </xdr:to>
    <xdr:pic>
      <xdr:nvPicPr>
        <xdr:cNvPr id="4" name="Imagem 3" descr="brasãopadua-215x300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3900" y="57150"/>
          <a:ext cx="464185" cy="485775"/>
        </a:xfrm>
        <a:prstGeom prst="rect">
          <a:avLst/>
        </a:prstGeom>
      </xdr:spPr>
    </xdr:pic>
    <xdr:clientData/>
  </xdr:twoCellAnchor>
  <xdr:oneCellAnchor>
    <xdr:from>
      <xdr:col>3</xdr:col>
      <xdr:colOff>228600</xdr:colOff>
      <xdr:row>10</xdr:row>
      <xdr:rowOff>0</xdr:rowOff>
    </xdr:from>
    <xdr:ext cx="184731" cy="264560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304925" y="412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11</xdr:row>
      <xdr:rowOff>0</xdr:rowOff>
    </xdr:from>
    <xdr:ext cx="184731" cy="26456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1304925" y="475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17</xdr:row>
      <xdr:rowOff>0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130492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18</xdr:row>
      <xdr:rowOff>0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1304925" y="713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19</xdr:row>
      <xdr:rowOff>0</xdr:rowOff>
    </xdr:from>
    <xdr:ext cx="184731" cy="264560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1304925" y="755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1</xdr:col>
      <xdr:colOff>161925</xdr:colOff>
      <xdr:row>0</xdr:row>
      <xdr:rowOff>311727</xdr:rowOff>
    </xdr:from>
    <xdr:to>
      <xdr:col>1</xdr:col>
      <xdr:colOff>740709</xdr:colOff>
      <xdr:row>2</xdr:row>
      <xdr:rowOff>255494</xdr:rowOff>
    </xdr:to>
    <xdr:pic>
      <xdr:nvPicPr>
        <xdr:cNvPr id="10" name="Imagem 9" descr="brasãopadua-215x300.jp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85380" y="311727"/>
          <a:ext cx="578784" cy="740403"/>
        </a:xfrm>
        <a:prstGeom prst="rect">
          <a:avLst/>
        </a:prstGeom>
      </xdr:spPr>
    </xdr:pic>
    <xdr:clientData/>
  </xdr:twoCellAnchor>
  <xdr:oneCellAnchor>
    <xdr:from>
      <xdr:col>3</xdr:col>
      <xdr:colOff>228600</xdr:colOff>
      <xdr:row>10</xdr:row>
      <xdr:rowOff>0</xdr:rowOff>
    </xdr:from>
    <xdr:ext cx="184731" cy="264560"/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1952625" y="494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10</xdr:row>
      <xdr:rowOff>0</xdr:rowOff>
    </xdr:from>
    <xdr:ext cx="184731" cy="264560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195262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10</xdr:row>
      <xdr:rowOff>0</xdr:rowOff>
    </xdr:from>
    <xdr:ext cx="184731" cy="264560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B7AB4C9B-4522-4966-B513-E300B7C9F808}"/>
            </a:ext>
          </a:extLst>
        </xdr:cNvPr>
        <xdr:cNvSpPr txBox="1"/>
      </xdr:nvSpPr>
      <xdr:spPr>
        <a:xfrm>
          <a:off x="1743075" y="134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9</xdr:row>
      <xdr:rowOff>0</xdr:rowOff>
    </xdr:from>
    <xdr:ext cx="184731" cy="264560"/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xmlns="" id="{01C090DF-4315-48A3-90D7-F005E8371569}"/>
            </a:ext>
          </a:extLst>
        </xdr:cNvPr>
        <xdr:cNvSpPr txBox="1"/>
      </xdr:nvSpPr>
      <xdr:spPr>
        <a:xfrm>
          <a:off x="1743075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9</xdr:row>
      <xdr:rowOff>0</xdr:rowOff>
    </xdr:from>
    <xdr:ext cx="184731" cy="264560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9B183D95-5295-449C-AEEF-2FCBECB57BCD}"/>
            </a:ext>
          </a:extLst>
        </xdr:cNvPr>
        <xdr:cNvSpPr txBox="1"/>
      </xdr:nvSpPr>
      <xdr:spPr>
        <a:xfrm>
          <a:off x="1743075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15</xdr:row>
      <xdr:rowOff>0</xdr:rowOff>
    </xdr:from>
    <xdr:ext cx="184731" cy="26456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70862743-9979-4685-929F-D9A672847635}"/>
            </a:ext>
          </a:extLst>
        </xdr:cNvPr>
        <xdr:cNvSpPr txBox="1"/>
      </xdr:nvSpPr>
      <xdr:spPr>
        <a:xfrm>
          <a:off x="1743075" y="2261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16</xdr:row>
      <xdr:rowOff>0</xdr:rowOff>
    </xdr:from>
    <xdr:ext cx="184731" cy="264560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D2D2535E-6109-4F13-859B-5F9926BE5AC4}"/>
            </a:ext>
          </a:extLst>
        </xdr:cNvPr>
        <xdr:cNvSpPr txBox="1"/>
      </xdr:nvSpPr>
      <xdr:spPr>
        <a:xfrm>
          <a:off x="1743075" y="2420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17</xdr:row>
      <xdr:rowOff>0</xdr:rowOff>
    </xdr:from>
    <xdr:ext cx="184731" cy="264560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xmlns="" id="{A6CFEB28-B2FE-4E7B-A937-EC9302912F83}"/>
            </a:ext>
          </a:extLst>
        </xdr:cNvPr>
        <xdr:cNvSpPr txBox="1"/>
      </xdr:nvSpPr>
      <xdr:spPr>
        <a:xfrm>
          <a:off x="1743075" y="2676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9</xdr:row>
      <xdr:rowOff>0</xdr:rowOff>
    </xdr:from>
    <xdr:ext cx="184731" cy="264560"/>
    <xdr:sp macro="" textlink="">
      <xdr:nvSpPr>
        <xdr:cNvPr id="19" name="CaixaDeTexto 18">
          <a:extLst>
            <a:ext uri="{FF2B5EF4-FFF2-40B4-BE49-F238E27FC236}">
              <a16:creationId xmlns:a16="http://schemas.microsoft.com/office/drawing/2014/main" xmlns="" id="{F23A1300-482B-40B6-8B2A-9D4741BC9962}"/>
            </a:ext>
          </a:extLst>
        </xdr:cNvPr>
        <xdr:cNvSpPr txBox="1"/>
      </xdr:nvSpPr>
      <xdr:spPr>
        <a:xfrm>
          <a:off x="1743075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10</xdr:row>
      <xdr:rowOff>0</xdr:rowOff>
    </xdr:from>
    <xdr:ext cx="184731" cy="264560"/>
    <xdr:sp macro="" textlink="">
      <xdr:nvSpPr>
        <xdr:cNvPr id="20" name="CaixaDeTexto 19">
          <a:extLst>
            <a:ext uri="{FF2B5EF4-FFF2-40B4-BE49-F238E27FC236}">
              <a16:creationId xmlns:a16="http://schemas.microsoft.com/office/drawing/2014/main" xmlns="" id="{7C005317-2DD1-44DD-95F3-03695163F849}"/>
            </a:ext>
          </a:extLst>
        </xdr:cNvPr>
        <xdr:cNvSpPr txBox="1"/>
      </xdr:nvSpPr>
      <xdr:spPr>
        <a:xfrm>
          <a:off x="1743075" y="134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10</xdr:row>
      <xdr:rowOff>0</xdr:rowOff>
    </xdr:from>
    <xdr:ext cx="184731" cy="264560"/>
    <xdr:sp macro="" textlink="">
      <xdr:nvSpPr>
        <xdr:cNvPr id="21" name="CaixaDeTexto 20">
          <a:extLst>
            <a:ext uri="{FF2B5EF4-FFF2-40B4-BE49-F238E27FC236}">
              <a16:creationId xmlns:a16="http://schemas.microsoft.com/office/drawing/2014/main" xmlns="" id="{5B7D11E3-B0D3-4BA4-A013-6E4A1CDB3301}"/>
            </a:ext>
          </a:extLst>
        </xdr:cNvPr>
        <xdr:cNvSpPr txBox="1"/>
      </xdr:nvSpPr>
      <xdr:spPr>
        <a:xfrm>
          <a:off x="1743075" y="134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15</xdr:row>
      <xdr:rowOff>0</xdr:rowOff>
    </xdr:from>
    <xdr:ext cx="184731" cy="264560"/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xmlns="" id="{D39F3B28-A31C-48AE-A558-C0914C0CDC1B}"/>
            </a:ext>
          </a:extLst>
        </xdr:cNvPr>
        <xdr:cNvSpPr txBox="1"/>
      </xdr:nvSpPr>
      <xdr:spPr>
        <a:xfrm>
          <a:off x="1743075" y="2261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16</xdr:row>
      <xdr:rowOff>0</xdr:rowOff>
    </xdr:from>
    <xdr:ext cx="184731" cy="264560"/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xmlns="" id="{F87A10D6-7458-495F-BBE8-C7B793E9D39E}"/>
            </a:ext>
          </a:extLst>
        </xdr:cNvPr>
        <xdr:cNvSpPr txBox="1"/>
      </xdr:nvSpPr>
      <xdr:spPr>
        <a:xfrm>
          <a:off x="1743075" y="2420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17</xdr:row>
      <xdr:rowOff>0</xdr:rowOff>
    </xdr:from>
    <xdr:ext cx="184731" cy="264560"/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xmlns="" id="{81876A7A-9173-41D9-AC73-B008928491F4}"/>
            </a:ext>
          </a:extLst>
        </xdr:cNvPr>
        <xdr:cNvSpPr txBox="1"/>
      </xdr:nvSpPr>
      <xdr:spPr>
        <a:xfrm>
          <a:off x="1743075" y="2676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10</xdr:row>
      <xdr:rowOff>0</xdr:rowOff>
    </xdr:from>
    <xdr:ext cx="184731" cy="264560"/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xmlns="" id="{630E5762-6A00-4671-BC10-B54F70BBDDEB}"/>
            </a:ext>
          </a:extLst>
        </xdr:cNvPr>
        <xdr:cNvSpPr txBox="1"/>
      </xdr:nvSpPr>
      <xdr:spPr>
        <a:xfrm>
          <a:off x="1743075" y="134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9</xdr:row>
      <xdr:rowOff>0</xdr:rowOff>
    </xdr:from>
    <xdr:ext cx="184731" cy="264560"/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xmlns="" id="{CB9304D0-CECB-4032-9322-0F256EB809FB}"/>
            </a:ext>
          </a:extLst>
        </xdr:cNvPr>
        <xdr:cNvSpPr txBox="1"/>
      </xdr:nvSpPr>
      <xdr:spPr>
        <a:xfrm>
          <a:off x="1743075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9</xdr:row>
      <xdr:rowOff>0</xdr:rowOff>
    </xdr:from>
    <xdr:ext cx="184731" cy="264560"/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xmlns="" id="{3D9F9CDB-5EEB-4438-93C8-8EC92F8D017E}"/>
            </a:ext>
          </a:extLst>
        </xdr:cNvPr>
        <xdr:cNvSpPr txBox="1"/>
      </xdr:nvSpPr>
      <xdr:spPr>
        <a:xfrm>
          <a:off x="1743075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15</xdr:row>
      <xdr:rowOff>0</xdr:rowOff>
    </xdr:from>
    <xdr:ext cx="184731" cy="264560"/>
    <xdr:sp macro="" textlink="">
      <xdr:nvSpPr>
        <xdr:cNvPr id="28" name="CaixaDeTexto 27">
          <a:extLst>
            <a:ext uri="{FF2B5EF4-FFF2-40B4-BE49-F238E27FC236}">
              <a16:creationId xmlns:a16="http://schemas.microsoft.com/office/drawing/2014/main" xmlns="" id="{65ACF3E5-7F58-4D33-91F4-84C157155CAF}"/>
            </a:ext>
          </a:extLst>
        </xdr:cNvPr>
        <xdr:cNvSpPr txBox="1"/>
      </xdr:nvSpPr>
      <xdr:spPr>
        <a:xfrm>
          <a:off x="1743075" y="2261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16</xdr:row>
      <xdr:rowOff>0</xdr:rowOff>
    </xdr:from>
    <xdr:ext cx="184731" cy="264560"/>
    <xdr:sp macro="" textlink="">
      <xdr:nvSpPr>
        <xdr:cNvPr id="29" name="CaixaDeTexto 28">
          <a:extLst>
            <a:ext uri="{FF2B5EF4-FFF2-40B4-BE49-F238E27FC236}">
              <a16:creationId xmlns:a16="http://schemas.microsoft.com/office/drawing/2014/main" xmlns="" id="{9382CED3-CCDA-4391-87D9-73CE1067F9B2}"/>
            </a:ext>
          </a:extLst>
        </xdr:cNvPr>
        <xdr:cNvSpPr txBox="1"/>
      </xdr:nvSpPr>
      <xdr:spPr>
        <a:xfrm>
          <a:off x="1743075" y="2420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17</xdr:row>
      <xdr:rowOff>0</xdr:rowOff>
    </xdr:from>
    <xdr:ext cx="184731" cy="264560"/>
    <xdr:sp macro="" textlink="">
      <xdr:nvSpPr>
        <xdr:cNvPr id="30" name="CaixaDeTexto 29">
          <a:extLst>
            <a:ext uri="{FF2B5EF4-FFF2-40B4-BE49-F238E27FC236}">
              <a16:creationId xmlns:a16="http://schemas.microsoft.com/office/drawing/2014/main" xmlns="" id="{F844E0C4-9D4C-4A67-A8E5-EEB0524F6034}"/>
            </a:ext>
          </a:extLst>
        </xdr:cNvPr>
        <xdr:cNvSpPr txBox="1"/>
      </xdr:nvSpPr>
      <xdr:spPr>
        <a:xfrm>
          <a:off x="1743075" y="2676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9</xdr:row>
      <xdr:rowOff>0</xdr:rowOff>
    </xdr:from>
    <xdr:ext cx="184731" cy="264560"/>
    <xdr:sp macro="" textlink="">
      <xdr:nvSpPr>
        <xdr:cNvPr id="31" name="CaixaDeTexto 30">
          <a:extLst>
            <a:ext uri="{FF2B5EF4-FFF2-40B4-BE49-F238E27FC236}">
              <a16:creationId xmlns:a16="http://schemas.microsoft.com/office/drawing/2014/main" xmlns="" id="{979C6898-A101-447D-A74D-EEF9AC9898BA}"/>
            </a:ext>
          </a:extLst>
        </xdr:cNvPr>
        <xdr:cNvSpPr txBox="1"/>
      </xdr:nvSpPr>
      <xdr:spPr>
        <a:xfrm>
          <a:off x="1743075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10</xdr:row>
      <xdr:rowOff>0</xdr:rowOff>
    </xdr:from>
    <xdr:ext cx="184731" cy="264560"/>
    <xdr:sp macro="" textlink="">
      <xdr:nvSpPr>
        <xdr:cNvPr id="32" name="CaixaDeTexto 31">
          <a:extLst>
            <a:ext uri="{FF2B5EF4-FFF2-40B4-BE49-F238E27FC236}">
              <a16:creationId xmlns:a16="http://schemas.microsoft.com/office/drawing/2014/main" xmlns="" id="{BDAE75AB-30A9-41FF-9710-5B4415FE9498}"/>
            </a:ext>
          </a:extLst>
        </xdr:cNvPr>
        <xdr:cNvSpPr txBox="1"/>
      </xdr:nvSpPr>
      <xdr:spPr>
        <a:xfrm>
          <a:off x="1743075" y="134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10</xdr:row>
      <xdr:rowOff>0</xdr:rowOff>
    </xdr:from>
    <xdr:ext cx="184731" cy="264560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xmlns="" id="{CA291D9B-202D-4115-8495-EF3FA9C87C4B}"/>
            </a:ext>
          </a:extLst>
        </xdr:cNvPr>
        <xdr:cNvSpPr txBox="1"/>
      </xdr:nvSpPr>
      <xdr:spPr>
        <a:xfrm>
          <a:off x="1743075" y="134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15</xdr:row>
      <xdr:rowOff>0</xdr:rowOff>
    </xdr:from>
    <xdr:ext cx="184731" cy="264560"/>
    <xdr:sp macro="" textlink="">
      <xdr:nvSpPr>
        <xdr:cNvPr id="34" name="CaixaDeTexto 33">
          <a:extLst>
            <a:ext uri="{FF2B5EF4-FFF2-40B4-BE49-F238E27FC236}">
              <a16:creationId xmlns:a16="http://schemas.microsoft.com/office/drawing/2014/main" xmlns="" id="{F89B5A87-DA4F-4153-ADF7-1C0416210BD3}"/>
            </a:ext>
          </a:extLst>
        </xdr:cNvPr>
        <xdr:cNvSpPr txBox="1"/>
      </xdr:nvSpPr>
      <xdr:spPr>
        <a:xfrm>
          <a:off x="1743075" y="2261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16</xdr:row>
      <xdr:rowOff>0</xdr:rowOff>
    </xdr:from>
    <xdr:ext cx="184731" cy="264560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xmlns="" id="{DC65D920-D57E-4B42-9C6B-2B6B7B6E7168}"/>
            </a:ext>
          </a:extLst>
        </xdr:cNvPr>
        <xdr:cNvSpPr txBox="1"/>
      </xdr:nvSpPr>
      <xdr:spPr>
        <a:xfrm>
          <a:off x="1743075" y="2420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17</xdr:row>
      <xdr:rowOff>0</xdr:rowOff>
    </xdr:from>
    <xdr:ext cx="184731" cy="26456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xmlns="" id="{06A4786E-B687-4AC6-A1E2-4B9F10838EC1}"/>
            </a:ext>
          </a:extLst>
        </xdr:cNvPr>
        <xdr:cNvSpPr txBox="1"/>
      </xdr:nvSpPr>
      <xdr:spPr>
        <a:xfrm>
          <a:off x="1743075" y="2676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10</xdr:row>
      <xdr:rowOff>0</xdr:rowOff>
    </xdr:from>
    <xdr:ext cx="184731" cy="264560"/>
    <xdr:sp macro="" textlink="">
      <xdr:nvSpPr>
        <xdr:cNvPr id="37" name="CaixaDeTexto 36">
          <a:extLst>
            <a:ext uri="{FF2B5EF4-FFF2-40B4-BE49-F238E27FC236}">
              <a16:creationId xmlns:a16="http://schemas.microsoft.com/office/drawing/2014/main" xmlns="" id="{A5A1988F-F9B7-4048-8364-83E1DAAE5DB8}"/>
            </a:ext>
          </a:extLst>
        </xdr:cNvPr>
        <xdr:cNvSpPr txBox="1"/>
      </xdr:nvSpPr>
      <xdr:spPr>
        <a:xfrm>
          <a:off x="1743075" y="134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8"/>
  <sheetViews>
    <sheetView tabSelected="1" view="pageBreakPreview" zoomScale="55" zoomScaleNormal="70" zoomScaleSheetLayoutView="55" workbookViewId="0">
      <selection activeCell="G59" sqref="G59"/>
    </sheetView>
  </sheetViews>
  <sheetFormatPr defaultRowHeight="18"/>
  <cols>
    <col min="1" max="1" width="9.42578125" style="2" customWidth="1"/>
    <col min="2" max="2" width="15.42578125" style="2" customWidth="1"/>
    <col min="3" max="3" width="24.5703125" style="2" customWidth="1"/>
    <col min="4" max="4" width="8.140625" style="2" bestFit="1" customWidth="1"/>
    <col min="5" max="5" width="74.5703125" style="2" bestFit="1" customWidth="1"/>
    <col min="6" max="6" width="21.85546875" style="2" customWidth="1"/>
    <col min="7" max="7" width="21.42578125" style="2" customWidth="1"/>
    <col min="8" max="16384" width="9.140625" style="2"/>
  </cols>
  <sheetData>
    <row r="1" spans="1:7" ht="42" customHeight="1">
      <c r="A1" s="22" t="s">
        <v>58</v>
      </c>
      <c r="B1" s="22"/>
      <c r="C1" s="22"/>
      <c r="D1" s="22"/>
      <c r="E1" s="22"/>
      <c r="F1" s="22"/>
      <c r="G1" s="22"/>
    </row>
    <row r="2" spans="1:7" ht="20.25">
      <c r="A2" s="22" t="s">
        <v>59</v>
      </c>
      <c r="B2" s="22"/>
      <c r="C2" s="22"/>
      <c r="D2" s="22"/>
      <c r="E2" s="22"/>
      <c r="F2" s="22"/>
      <c r="G2" s="22"/>
    </row>
    <row r="3" spans="1:7" ht="20.25" customHeight="1">
      <c r="A3" s="23" t="s">
        <v>60</v>
      </c>
      <c r="B3" s="23"/>
      <c r="C3" s="23"/>
      <c r="D3" s="23"/>
      <c r="E3" s="23"/>
      <c r="F3" s="23"/>
      <c r="G3" s="23"/>
    </row>
    <row r="4" spans="1:7" ht="30" customHeight="1">
      <c r="A4" s="24" t="s">
        <v>134</v>
      </c>
      <c r="B4" s="24"/>
      <c r="C4" s="24"/>
      <c r="D4" s="24"/>
      <c r="E4" s="24"/>
      <c r="F4" s="24"/>
      <c r="G4" s="24"/>
    </row>
    <row r="5" spans="1:7" ht="39.75" customHeight="1">
      <c r="A5" s="26" t="s">
        <v>0</v>
      </c>
      <c r="B5" s="27" t="s">
        <v>1</v>
      </c>
      <c r="C5" s="28" t="s">
        <v>79</v>
      </c>
      <c r="D5" s="27" t="s">
        <v>2</v>
      </c>
      <c r="E5" s="8" t="s">
        <v>3</v>
      </c>
      <c r="F5" s="25" t="s">
        <v>8</v>
      </c>
      <c r="G5" s="25"/>
    </row>
    <row r="6" spans="1:7" ht="75.75" customHeight="1">
      <c r="A6" s="26"/>
      <c r="B6" s="27"/>
      <c r="C6" s="28"/>
      <c r="D6" s="27"/>
      <c r="E6" s="7" t="s">
        <v>60</v>
      </c>
      <c r="F6" s="6" t="s">
        <v>4</v>
      </c>
      <c r="G6" s="6" t="s">
        <v>5</v>
      </c>
    </row>
    <row r="7" spans="1:7" ht="256.5" customHeight="1">
      <c r="A7" s="4" t="s">
        <v>6</v>
      </c>
      <c r="B7" s="9">
        <v>687</v>
      </c>
      <c r="C7" s="5">
        <f>ROUNDUP((0.05*B7),0)</f>
        <v>35</v>
      </c>
      <c r="D7" s="10" t="s">
        <v>69</v>
      </c>
      <c r="E7" s="11" t="s">
        <v>80</v>
      </c>
      <c r="F7" s="1">
        <v>3.48</v>
      </c>
      <c r="G7" s="1">
        <f>B7*F7</f>
        <v>2390.7599999999998</v>
      </c>
    </row>
    <row r="8" spans="1:7" ht="307.5" customHeight="1">
      <c r="A8" s="4" t="s">
        <v>9</v>
      </c>
      <c r="B8" s="9">
        <v>399</v>
      </c>
      <c r="C8" s="5">
        <f t="shared" ref="C8:C65" si="0">ROUNDUP((0.05*B8),0)</f>
        <v>20</v>
      </c>
      <c r="D8" s="10" t="s">
        <v>69</v>
      </c>
      <c r="E8" s="11" t="s">
        <v>81</v>
      </c>
      <c r="F8" s="1">
        <v>10.54</v>
      </c>
      <c r="G8" s="1">
        <f t="shared" ref="G8:G65" si="1">B8*F8</f>
        <v>4205.46</v>
      </c>
    </row>
    <row r="9" spans="1:7" ht="216" customHeight="1">
      <c r="A9" s="4" t="s">
        <v>57</v>
      </c>
      <c r="B9" s="9">
        <v>802</v>
      </c>
      <c r="C9" s="5">
        <f t="shared" si="0"/>
        <v>41</v>
      </c>
      <c r="D9" s="10" t="s">
        <v>69</v>
      </c>
      <c r="E9" s="11" t="s">
        <v>82</v>
      </c>
      <c r="F9" s="1">
        <v>8.9499999999999993</v>
      </c>
      <c r="G9" s="1">
        <f t="shared" si="1"/>
        <v>7177.9</v>
      </c>
    </row>
    <row r="10" spans="1:7" ht="186" customHeight="1">
      <c r="A10" s="4" t="s">
        <v>7</v>
      </c>
      <c r="B10" s="9">
        <v>377</v>
      </c>
      <c r="C10" s="5">
        <f t="shared" si="0"/>
        <v>19</v>
      </c>
      <c r="D10" s="10" t="s">
        <v>69</v>
      </c>
      <c r="E10" s="11" t="s">
        <v>83</v>
      </c>
      <c r="F10" s="1">
        <v>11.23</v>
      </c>
      <c r="G10" s="1">
        <f t="shared" si="1"/>
        <v>4233.71</v>
      </c>
    </row>
    <row r="11" spans="1:7" ht="118.5" customHeight="1">
      <c r="A11" s="4" t="s">
        <v>10</v>
      </c>
      <c r="B11" s="9">
        <v>154</v>
      </c>
      <c r="C11" s="5">
        <f t="shared" si="0"/>
        <v>8</v>
      </c>
      <c r="D11" s="10" t="s">
        <v>69</v>
      </c>
      <c r="E11" s="12" t="s">
        <v>84</v>
      </c>
      <c r="F11" s="1">
        <v>14.49</v>
      </c>
      <c r="G11" s="1">
        <f t="shared" si="1"/>
        <v>2231.46</v>
      </c>
    </row>
    <row r="12" spans="1:7" ht="151.5" customHeight="1">
      <c r="A12" s="4" t="s">
        <v>11</v>
      </c>
      <c r="B12" s="9">
        <v>108</v>
      </c>
      <c r="C12" s="5">
        <f t="shared" si="0"/>
        <v>6</v>
      </c>
      <c r="D12" s="10" t="s">
        <v>69</v>
      </c>
      <c r="E12" s="13" t="s">
        <v>85</v>
      </c>
      <c r="F12" s="1">
        <v>3.59</v>
      </c>
      <c r="G12" s="1">
        <f t="shared" si="1"/>
        <v>387.71999999999997</v>
      </c>
    </row>
    <row r="13" spans="1:7" ht="355.5" customHeight="1">
      <c r="A13" s="4" t="s">
        <v>12</v>
      </c>
      <c r="B13" s="9">
        <v>124</v>
      </c>
      <c r="C13" s="5">
        <f t="shared" si="0"/>
        <v>7</v>
      </c>
      <c r="D13" s="10" t="s">
        <v>69</v>
      </c>
      <c r="E13" s="11" t="s">
        <v>86</v>
      </c>
      <c r="F13" s="1">
        <v>8.34</v>
      </c>
      <c r="G13" s="1">
        <f t="shared" si="1"/>
        <v>1034.1600000000001</v>
      </c>
    </row>
    <row r="14" spans="1:7" ht="101.25" customHeight="1">
      <c r="A14" s="4" t="s">
        <v>13</v>
      </c>
      <c r="B14" s="9">
        <v>549</v>
      </c>
      <c r="C14" s="5">
        <f t="shared" si="0"/>
        <v>28</v>
      </c>
      <c r="D14" s="10" t="s">
        <v>69</v>
      </c>
      <c r="E14" s="11" t="s">
        <v>87</v>
      </c>
      <c r="F14" s="1">
        <v>6.99</v>
      </c>
      <c r="G14" s="1">
        <f t="shared" si="1"/>
        <v>3837.51</v>
      </c>
    </row>
    <row r="15" spans="1:7" ht="99.75" customHeight="1">
      <c r="A15" s="4" t="s">
        <v>14</v>
      </c>
      <c r="B15" s="9">
        <v>358</v>
      </c>
      <c r="C15" s="5">
        <f t="shared" si="0"/>
        <v>18</v>
      </c>
      <c r="D15" s="10" t="s">
        <v>70</v>
      </c>
      <c r="E15" s="11" t="s">
        <v>88</v>
      </c>
      <c r="F15" s="1">
        <v>154.38</v>
      </c>
      <c r="G15" s="1">
        <f t="shared" si="1"/>
        <v>55268.04</v>
      </c>
    </row>
    <row r="16" spans="1:7" ht="111" customHeight="1">
      <c r="A16" s="4" t="s">
        <v>15</v>
      </c>
      <c r="B16" s="9">
        <v>192</v>
      </c>
      <c r="C16" s="5">
        <f t="shared" si="0"/>
        <v>10</v>
      </c>
      <c r="D16" s="10" t="s">
        <v>70</v>
      </c>
      <c r="E16" s="11" t="s">
        <v>89</v>
      </c>
      <c r="F16" s="1">
        <v>137.18</v>
      </c>
      <c r="G16" s="1">
        <f t="shared" si="1"/>
        <v>26338.560000000001</v>
      </c>
    </row>
    <row r="17" spans="1:7" ht="195" customHeight="1">
      <c r="A17" s="4" t="s">
        <v>16</v>
      </c>
      <c r="B17" s="9">
        <v>576</v>
      </c>
      <c r="C17" s="5">
        <f t="shared" si="0"/>
        <v>29</v>
      </c>
      <c r="D17" s="10" t="s">
        <v>69</v>
      </c>
      <c r="E17" s="11" t="s">
        <v>90</v>
      </c>
      <c r="F17" s="1">
        <v>6.59</v>
      </c>
      <c r="G17" s="1">
        <f t="shared" si="1"/>
        <v>3795.84</v>
      </c>
    </row>
    <row r="18" spans="1:7" ht="229.5" customHeight="1">
      <c r="A18" s="4" t="s">
        <v>17</v>
      </c>
      <c r="B18" s="9">
        <v>519</v>
      </c>
      <c r="C18" s="5">
        <f t="shared" si="0"/>
        <v>26</v>
      </c>
      <c r="D18" s="10" t="s">
        <v>69</v>
      </c>
      <c r="E18" s="11" t="s">
        <v>91</v>
      </c>
      <c r="F18" s="1">
        <v>4.6399999999999997</v>
      </c>
      <c r="G18" s="1">
        <f t="shared" si="1"/>
        <v>2408.16</v>
      </c>
    </row>
    <row r="19" spans="1:7" ht="198" customHeight="1">
      <c r="A19" s="4" t="s">
        <v>18</v>
      </c>
      <c r="B19" s="9">
        <v>676</v>
      </c>
      <c r="C19" s="5">
        <f t="shared" si="0"/>
        <v>34</v>
      </c>
      <c r="D19" s="10"/>
      <c r="E19" s="14" t="s">
        <v>92</v>
      </c>
      <c r="F19" s="1">
        <v>2.15</v>
      </c>
      <c r="G19" s="1">
        <f t="shared" si="1"/>
        <v>1453.3999999999999</v>
      </c>
    </row>
    <row r="20" spans="1:7" ht="139.5" customHeight="1">
      <c r="A20" s="4" t="s">
        <v>19</v>
      </c>
      <c r="B20" s="9">
        <v>274</v>
      </c>
      <c r="C20" s="5">
        <f t="shared" si="0"/>
        <v>14</v>
      </c>
      <c r="D20" s="10" t="s">
        <v>69</v>
      </c>
      <c r="E20" s="11" t="s">
        <v>93</v>
      </c>
      <c r="F20" s="1">
        <v>7.5</v>
      </c>
      <c r="G20" s="1">
        <f t="shared" si="1"/>
        <v>2055</v>
      </c>
    </row>
    <row r="21" spans="1:7" ht="138" customHeight="1">
      <c r="A21" s="4" t="s">
        <v>20</v>
      </c>
      <c r="B21" s="9">
        <v>242</v>
      </c>
      <c r="C21" s="5">
        <f t="shared" si="0"/>
        <v>13</v>
      </c>
      <c r="D21" s="10" t="s">
        <v>69</v>
      </c>
      <c r="E21" s="11" t="s">
        <v>94</v>
      </c>
      <c r="F21" s="1">
        <v>7.31</v>
      </c>
      <c r="G21" s="1">
        <f t="shared" si="1"/>
        <v>1769.02</v>
      </c>
    </row>
    <row r="22" spans="1:7" ht="289.5" customHeight="1">
      <c r="A22" s="4" t="s">
        <v>21</v>
      </c>
      <c r="B22" s="9">
        <v>498</v>
      </c>
      <c r="C22" s="5">
        <f t="shared" si="0"/>
        <v>25</v>
      </c>
      <c r="D22" s="10" t="s">
        <v>69</v>
      </c>
      <c r="E22" s="11" t="s">
        <v>95</v>
      </c>
      <c r="F22" s="1">
        <v>2.83</v>
      </c>
      <c r="G22" s="1">
        <f t="shared" si="1"/>
        <v>1409.3400000000001</v>
      </c>
    </row>
    <row r="23" spans="1:7" ht="149.25" customHeight="1">
      <c r="A23" s="4" t="s">
        <v>22</v>
      </c>
      <c r="B23" s="9">
        <v>292</v>
      </c>
      <c r="C23" s="5">
        <f t="shared" si="0"/>
        <v>15</v>
      </c>
      <c r="D23" s="10"/>
      <c r="E23" s="11" t="s">
        <v>96</v>
      </c>
      <c r="F23" s="1">
        <v>2.21</v>
      </c>
      <c r="G23" s="1">
        <f t="shared" si="1"/>
        <v>645.31999999999994</v>
      </c>
    </row>
    <row r="24" spans="1:7" ht="222.75" customHeight="1">
      <c r="A24" s="4" t="s">
        <v>23</v>
      </c>
      <c r="B24" s="9">
        <v>445</v>
      </c>
      <c r="C24" s="5">
        <f t="shared" si="0"/>
        <v>23</v>
      </c>
      <c r="D24" s="10" t="s">
        <v>69</v>
      </c>
      <c r="E24" s="11" t="s">
        <v>97</v>
      </c>
      <c r="F24" s="1">
        <v>3.26</v>
      </c>
      <c r="G24" s="1">
        <f t="shared" si="1"/>
        <v>1450.6999999999998</v>
      </c>
    </row>
    <row r="25" spans="1:7" ht="113.25" customHeight="1">
      <c r="A25" s="4" t="s">
        <v>24</v>
      </c>
      <c r="B25" s="9">
        <v>299</v>
      </c>
      <c r="C25" s="5">
        <f t="shared" si="0"/>
        <v>15</v>
      </c>
      <c r="D25" s="10" t="s">
        <v>69</v>
      </c>
      <c r="E25" s="11" t="s">
        <v>98</v>
      </c>
      <c r="F25" s="1">
        <v>9.76</v>
      </c>
      <c r="G25" s="1">
        <f t="shared" si="1"/>
        <v>2918.24</v>
      </c>
    </row>
    <row r="26" spans="1:7" ht="86.25" customHeight="1">
      <c r="A26" s="4" t="s">
        <v>25</v>
      </c>
      <c r="B26" s="9">
        <v>464</v>
      </c>
      <c r="C26" s="5">
        <f t="shared" si="0"/>
        <v>24</v>
      </c>
      <c r="D26" s="10" t="s">
        <v>69</v>
      </c>
      <c r="E26" s="11" t="s">
        <v>99</v>
      </c>
      <c r="F26" s="1">
        <v>3.29</v>
      </c>
      <c r="G26" s="1">
        <f t="shared" si="1"/>
        <v>1526.56</v>
      </c>
    </row>
    <row r="27" spans="1:7" ht="85.5" customHeight="1">
      <c r="A27" s="4" t="s">
        <v>26</v>
      </c>
      <c r="B27" s="9">
        <v>88</v>
      </c>
      <c r="C27" s="5">
        <f t="shared" si="0"/>
        <v>5</v>
      </c>
      <c r="D27" s="10" t="s">
        <v>69</v>
      </c>
      <c r="E27" s="11" t="s">
        <v>100</v>
      </c>
      <c r="F27" s="1">
        <v>31.35</v>
      </c>
      <c r="G27" s="1">
        <f t="shared" si="1"/>
        <v>2758.8</v>
      </c>
    </row>
    <row r="28" spans="1:7" ht="85.5" customHeight="1">
      <c r="A28" s="4" t="s">
        <v>27</v>
      </c>
      <c r="B28" s="9">
        <v>1180</v>
      </c>
      <c r="C28" s="5">
        <f t="shared" si="0"/>
        <v>59</v>
      </c>
      <c r="D28" s="10" t="s">
        <v>69</v>
      </c>
      <c r="E28" s="12" t="s">
        <v>101</v>
      </c>
      <c r="F28" s="1">
        <v>2.37</v>
      </c>
      <c r="G28" s="1">
        <f t="shared" si="1"/>
        <v>2796.6</v>
      </c>
    </row>
    <row r="29" spans="1:7" ht="241.5" customHeight="1">
      <c r="A29" s="4" t="s">
        <v>28</v>
      </c>
      <c r="B29" s="9">
        <v>196</v>
      </c>
      <c r="C29" s="5">
        <f t="shared" si="0"/>
        <v>10</v>
      </c>
      <c r="D29" s="10" t="s">
        <v>69</v>
      </c>
      <c r="E29" s="11" t="s">
        <v>102</v>
      </c>
      <c r="F29" s="1">
        <v>10.66</v>
      </c>
      <c r="G29" s="1">
        <f t="shared" si="1"/>
        <v>2089.36</v>
      </c>
    </row>
    <row r="30" spans="1:7" ht="207.75" customHeight="1">
      <c r="A30" s="4" t="s">
        <v>29</v>
      </c>
      <c r="B30" s="9">
        <v>170</v>
      </c>
      <c r="C30" s="5">
        <f t="shared" si="0"/>
        <v>9</v>
      </c>
      <c r="D30" s="10" t="s">
        <v>69</v>
      </c>
      <c r="E30" s="11" t="s">
        <v>103</v>
      </c>
      <c r="F30" s="1">
        <v>8.2200000000000006</v>
      </c>
      <c r="G30" s="1">
        <f t="shared" si="1"/>
        <v>1397.4</v>
      </c>
    </row>
    <row r="31" spans="1:7" ht="339" customHeight="1">
      <c r="A31" s="4" t="s">
        <v>30</v>
      </c>
      <c r="B31" s="9">
        <v>175</v>
      </c>
      <c r="C31" s="5">
        <f t="shared" si="0"/>
        <v>9</v>
      </c>
      <c r="D31" s="10" t="s">
        <v>69</v>
      </c>
      <c r="E31" s="11" t="s">
        <v>104</v>
      </c>
      <c r="F31" s="1">
        <v>8.01</v>
      </c>
      <c r="G31" s="1">
        <f t="shared" si="1"/>
        <v>1401.75</v>
      </c>
    </row>
    <row r="32" spans="1:7" ht="45" customHeight="1">
      <c r="A32" s="4" t="s">
        <v>31</v>
      </c>
      <c r="B32" s="9">
        <v>121</v>
      </c>
      <c r="C32" s="5">
        <f t="shared" si="0"/>
        <v>7</v>
      </c>
      <c r="D32" s="10" t="s">
        <v>69</v>
      </c>
      <c r="E32" s="12" t="s">
        <v>71</v>
      </c>
      <c r="F32" s="1">
        <v>7.24</v>
      </c>
      <c r="G32" s="1">
        <f t="shared" si="1"/>
        <v>876.04000000000008</v>
      </c>
    </row>
    <row r="33" spans="1:7" ht="262.5" customHeight="1">
      <c r="A33" s="4" t="s">
        <v>32</v>
      </c>
      <c r="B33" s="9">
        <v>269</v>
      </c>
      <c r="C33" s="5">
        <f t="shared" si="0"/>
        <v>14</v>
      </c>
      <c r="D33" s="10" t="s">
        <v>69</v>
      </c>
      <c r="E33" s="12" t="s">
        <v>105</v>
      </c>
      <c r="F33" s="1">
        <v>7.12</v>
      </c>
      <c r="G33" s="1">
        <f t="shared" si="1"/>
        <v>1915.28</v>
      </c>
    </row>
    <row r="34" spans="1:7" ht="199.5" customHeight="1">
      <c r="A34" s="4" t="s">
        <v>33</v>
      </c>
      <c r="B34" s="9">
        <v>274</v>
      </c>
      <c r="C34" s="5">
        <f t="shared" si="0"/>
        <v>14</v>
      </c>
      <c r="D34" s="10" t="s">
        <v>69</v>
      </c>
      <c r="E34" s="11" t="s">
        <v>106</v>
      </c>
      <c r="F34" s="1">
        <v>6.08</v>
      </c>
      <c r="G34" s="1">
        <f t="shared" si="1"/>
        <v>1665.92</v>
      </c>
    </row>
    <row r="35" spans="1:7" ht="46.5" customHeight="1">
      <c r="A35" s="4" t="s">
        <v>34</v>
      </c>
      <c r="B35" s="9">
        <v>100</v>
      </c>
      <c r="C35" s="5">
        <f t="shared" si="0"/>
        <v>5</v>
      </c>
      <c r="D35" s="10" t="s">
        <v>69</v>
      </c>
      <c r="E35" s="11" t="s">
        <v>107</v>
      </c>
      <c r="F35" s="1">
        <v>4.25</v>
      </c>
      <c r="G35" s="1">
        <f t="shared" si="1"/>
        <v>425</v>
      </c>
    </row>
    <row r="36" spans="1:7" ht="100.5" customHeight="1">
      <c r="A36" s="4" t="s">
        <v>35</v>
      </c>
      <c r="B36" s="9">
        <v>247</v>
      </c>
      <c r="C36" s="5">
        <f t="shared" si="0"/>
        <v>13</v>
      </c>
      <c r="D36" s="10" t="s">
        <v>69</v>
      </c>
      <c r="E36" s="11" t="s">
        <v>108</v>
      </c>
      <c r="F36" s="1">
        <v>10.24</v>
      </c>
      <c r="G36" s="1">
        <f t="shared" si="1"/>
        <v>2529.2800000000002</v>
      </c>
    </row>
    <row r="37" spans="1:7" ht="63">
      <c r="A37" s="4" t="s">
        <v>36</v>
      </c>
      <c r="B37" s="9">
        <v>133</v>
      </c>
      <c r="C37" s="5">
        <f t="shared" si="0"/>
        <v>7</v>
      </c>
      <c r="D37" s="10" t="s">
        <v>69</v>
      </c>
      <c r="E37" s="11" t="s">
        <v>109</v>
      </c>
      <c r="F37" s="1">
        <v>10.53</v>
      </c>
      <c r="G37" s="1">
        <f t="shared" si="1"/>
        <v>1400.49</v>
      </c>
    </row>
    <row r="38" spans="1:7" ht="146.25" customHeight="1">
      <c r="A38" s="4" t="s">
        <v>37</v>
      </c>
      <c r="B38" s="9">
        <v>121</v>
      </c>
      <c r="C38" s="5">
        <f t="shared" si="0"/>
        <v>7</v>
      </c>
      <c r="D38" s="10" t="s">
        <v>69</v>
      </c>
      <c r="E38" s="11" t="s">
        <v>110</v>
      </c>
      <c r="F38" s="1">
        <v>3.66</v>
      </c>
      <c r="G38" s="1">
        <f t="shared" si="1"/>
        <v>442.86</v>
      </c>
    </row>
    <row r="39" spans="1:7" ht="53.25" customHeight="1">
      <c r="A39" s="4" t="s">
        <v>38</v>
      </c>
      <c r="B39" s="9">
        <v>430</v>
      </c>
      <c r="C39" s="5">
        <f t="shared" si="0"/>
        <v>22</v>
      </c>
      <c r="D39" s="10" t="s">
        <v>69</v>
      </c>
      <c r="E39" s="11" t="s">
        <v>111</v>
      </c>
      <c r="F39" s="1">
        <v>8.07</v>
      </c>
      <c r="G39" s="1">
        <f t="shared" si="1"/>
        <v>3470.1</v>
      </c>
    </row>
    <row r="40" spans="1:7" ht="80.25" customHeight="1">
      <c r="A40" s="4" t="s">
        <v>39</v>
      </c>
      <c r="B40" s="9">
        <v>328</v>
      </c>
      <c r="C40" s="5">
        <f t="shared" si="0"/>
        <v>17</v>
      </c>
      <c r="D40" s="10" t="s">
        <v>69</v>
      </c>
      <c r="E40" s="11" t="s">
        <v>112</v>
      </c>
      <c r="F40" s="1">
        <v>5.42</v>
      </c>
      <c r="G40" s="1">
        <f t="shared" si="1"/>
        <v>1777.76</v>
      </c>
    </row>
    <row r="41" spans="1:7" ht="157.5" customHeight="1">
      <c r="A41" s="4" t="s">
        <v>40</v>
      </c>
      <c r="B41" s="9">
        <v>570</v>
      </c>
      <c r="C41" s="5">
        <f t="shared" si="0"/>
        <v>29</v>
      </c>
      <c r="D41" s="10" t="s">
        <v>72</v>
      </c>
      <c r="E41" s="11" t="s">
        <v>113</v>
      </c>
      <c r="F41" s="1">
        <v>69.37</v>
      </c>
      <c r="G41" s="1">
        <f t="shared" si="1"/>
        <v>39540.9</v>
      </c>
    </row>
    <row r="42" spans="1:7" ht="110.25">
      <c r="A42" s="4" t="s">
        <v>41</v>
      </c>
      <c r="B42" s="9">
        <v>831</v>
      </c>
      <c r="C42" s="5">
        <f t="shared" si="0"/>
        <v>42</v>
      </c>
      <c r="D42" s="10" t="s">
        <v>73</v>
      </c>
      <c r="E42" s="11" t="s">
        <v>114</v>
      </c>
      <c r="F42" s="1">
        <v>5.88</v>
      </c>
      <c r="G42" s="1">
        <f t="shared" si="1"/>
        <v>4886.28</v>
      </c>
    </row>
    <row r="43" spans="1:7" ht="82.5" customHeight="1">
      <c r="A43" s="4" t="s">
        <v>42</v>
      </c>
      <c r="B43" s="9">
        <v>142</v>
      </c>
      <c r="C43" s="5">
        <f t="shared" si="0"/>
        <v>8</v>
      </c>
      <c r="D43" s="10" t="s">
        <v>69</v>
      </c>
      <c r="E43" s="11" t="s">
        <v>115</v>
      </c>
      <c r="F43" s="1">
        <v>7.07</v>
      </c>
      <c r="G43" s="1">
        <f t="shared" si="1"/>
        <v>1003.94</v>
      </c>
    </row>
    <row r="44" spans="1:7" ht="84" customHeight="1">
      <c r="A44" s="4" t="s">
        <v>43</v>
      </c>
      <c r="B44" s="9">
        <v>212</v>
      </c>
      <c r="C44" s="5">
        <f t="shared" si="0"/>
        <v>11</v>
      </c>
      <c r="D44" s="10" t="s">
        <v>69</v>
      </c>
      <c r="E44" s="11" t="s">
        <v>74</v>
      </c>
      <c r="F44" s="1">
        <v>9.0500000000000007</v>
      </c>
      <c r="G44" s="1">
        <f t="shared" si="1"/>
        <v>1918.6000000000001</v>
      </c>
    </row>
    <row r="45" spans="1:7" ht="84" customHeight="1">
      <c r="A45" s="4" t="s">
        <v>44</v>
      </c>
      <c r="B45" s="9">
        <v>102</v>
      </c>
      <c r="C45" s="5">
        <f t="shared" si="0"/>
        <v>6</v>
      </c>
      <c r="D45" s="10" t="s">
        <v>69</v>
      </c>
      <c r="E45" s="11" t="s">
        <v>116</v>
      </c>
      <c r="F45" s="1">
        <v>9.7100000000000009</v>
      </c>
      <c r="G45" s="1">
        <f t="shared" si="1"/>
        <v>990.42000000000007</v>
      </c>
    </row>
    <row r="46" spans="1:7" ht="84" customHeight="1">
      <c r="A46" s="4" t="s">
        <v>45</v>
      </c>
      <c r="B46" s="9">
        <v>174</v>
      </c>
      <c r="C46" s="5">
        <f t="shared" si="0"/>
        <v>9</v>
      </c>
      <c r="D46" s="10" t="s">
        <v>69</v>
      </c>
      <c r="E46" s="11" t="s">
        <v>117</v>
      </c>
      <c r="F46" s="1">
        <v>11.68</v>
      </c>
      <c r="G46" s="1">
        <f t="shared" si="1"/>
        <v>2032.32</v>
      </c>
    </row>
    <row r="47" spans="1:7" ht="84" customHeight="1">
      <c r="A47" s="4" t="s">
        <v>46</v>
      </c>
      <c r="B47" s="9">
        <v>140</v>
      </c>
      <c r="C47" s="5">
        <f t="shared" si="0"/>
        <v>7</v>
      </c>
      <c r="D47" s="10" t="s">
        <v>69</v>
      </c>
      <c r="E47" s="11" t="s">
        <v>118</v>
      </c>
      <c r="F47" s="1">
        <v>13.07</v>
      </c>
      <c r="G47" s="1">
        <f t="shared" si="1"/>
        <v>1829.8</v>
      </c>
    </row>
    <row r="48" spans="1:7" ht="84" customHeight="1">
      <c r="A48" s="4" t="s">
        <v>47</v>
      </c>
      <c r="B48" s="9">
        <v>147</v>
      </c>
      <c r="C48" s="5">
        <f t="shared" si="0"/>
        <v>8</v>
      </c>
      <c r="D48" s="10" t="s">
        <v>73</v>
      </c>
      <c r="E48" s="11" t="s">
        <v>119</v>
      </c>
      <c r="F48" s="1">
        <v>15.76</v>
      </c>
      <c r="G48" s="1">
        <f t="shared" si="1"/>
        <v>2316.7199999999998</v>
      </c>
    </row>
    <row r="49" spans="1:7" ht="64.5" customHeight="1">
      <c r="A49" s="4" t="s">
        <v>48</v>
      </c>
      <c r="B49" s="9">
        <v>369</v>
      </c>
      <c r="C49" s="5">
        <f t="shared" si="0"/>
        <v>19</v>
      </c>
      <c r="D49" s="10" t="s">
        <v>69</v>
      </c>
      <c r="E49" s="11" t="s">
        <v>120</v>
      </c>
      <c r="F49" s="1">
        <v>3.03</v>
      </c>
      <c r="G49" s="1">
        <f t="shared" si="1"/>
        <v>1118.07</v>
      </c>
    </row>
    <row r="50" spans="1:7" ht="267" customHeight="1">
      <c r="A50" s="4" t="s">
        <v>49</v>
      </c>
      <c r="B50" s="9">
        <v>464</v>
      </c>
      <c r="C50" s="5">
        <f t="shared" si="0"/>
        <v>24</v>
      </c>
      <c r="D50" s="10" t="s">
        <v>69</v>
      </c>
      <c r="E50" s="14" t="s">
        <v>133</v>
      </c>
      <c r="F50" s="1">
        <v>7.98</v>
      </c>
      <c r="G50" s="1">
        <f t="shared" si="1"/>
        <v>3702.7200000000003</v>
      </c>
    </row>
    <row r="51" spans="1:7" ht="125.25" customHeight="1">
      <c r="A51" s="4" t="s">
        <v>50</v>
      </c>
      <c r="B51" s="9">
        <v>438</v>
      </c>
      <c r="C51" s="5">
        <f t="shared" si="0"/>
        <v>22</v>
      </c>
      <c r="D51" s="10" t="s">
        <v>69</v>
      </c>
      <c r="E51" s="14" t="s">
        <v>121</v>
      </c>
      <c r="F51" s="1">
        <v>11.29</v>
      </c>
      <c r="G51" s="1">
        <f t="shared" si="1"/>
        <v>4945.0199999999995</v>
      </c>
    </row>
    <row r="52" spans="1:7" ht="82.5" customHeight="1">
      <c r="A52" s="4" t="s">
        <v>51</v>
      </c>
      <c r="B52" s="9">
        <v>407</v>
      </c>
      <c r="C52" s="5">
        <f t="shared" si="0"/>
        <v>21</v>
      </c>
      <c r="D52" s="15" t="s">
        <v>69</v>
      </c>
      <c r="E52" s="16" t="s">
        <v>122</v>
      </c>
      <c r="F52" s="1">
        <v>10.78</v>
      </c>
      <c r="G52" s="1">
        <f t="shared" si="1"/>
        <v>4387.46</v>
      </c>
    </row>
    <row r="53" spans="1:7" ht="85.5" customHeight="1">
      <c r="A53" s="4" t="s">
        <v>52</v>
      </c>
      <c r="B53" s="9">
        <v>547</v>
      </c>
      <c r="C53" s="5">
        <f t="shared" si="0"/>
        <v>28</v>
      </c>
      <c r="D53" s="15" t="s">
        <v>69</v>
      </c>
      <c r="E53" s="16" t="s">
        <v>123</v>
      </c>
      <c r="F53" s="1">
        <v>9.99</v>
      </c>
      <c r="G53" s="1">
        <f t="shared" si="1"/>
        <v>5464.53</v>
      </c>
    </row>
    <row r="54" spans="1:7" ht="65.25" customHeight="1">
      <c r="A54" s="4" t="s">
        <v>53</v>
      </c>
      <c r="B54" s="9">
        <v>495</v>
      </c>
      <c r="C54" s="5">
        <f t="shared" si="0"/>
        <v>25</v>
      </c>
      <c r="D54" s="15" t="s">
        <v>69</v>
      </c>
      <c r="E54" s="16" t="s">
        <v>124</v>
      </c>
      <c r="F54" s="1">
        <v>9.6199999999999992</v>
      </c>
      <c r="G54" s="1">
        <f t="shared" si="1"/>
        <v>4761.8999999999996</v>
      </c>
    </row>
    <row r="55" spans="1:7" ht="76.5" customHeight="1">
      <c r="A55" s="4" t="s">
        <v>54</v>
      </c>
      <c r="B55" s="9">
        <v>138</v>
      </c>
      <c r="C55" s="5">
        <f t="shared" si="0"/>
        <v>7</v>
      </c>
      <c r="D55" s="10" t="s">
        <v>69</v>
      </c>
      <c r="E55" s="11" t="s">
        <v>125</v>
      </c>
      <c r="F55" s="1">
        <v>57.23</v>
      </c>
      <c r="G55" s="1">
        <f t="shared" si="1"/>
        <v>7897.74</v>
      </c>
    </row>
    <row r="56" spans="1:7" ht="190.5" customHeight="1">
      <c r="A56" s="4" t="s">
        <v>55</v>
      </c>
      <c r="B56" s="9">
        <v>109</v>
      </c>
      <c r="C56" s="5">
        <f t="shared" si="0"/>
        <v>6</v>
      </c>
      <c r="D56" s="10" t="s">
        <v>69</v>
      </c>
      <c r="E56" s="11" t="s">
        <v>126</v>
      </c>
      <c r="F56" s="1">
        <v>5.91</v>
      </c>
      <c r="G56" s="1">
        <f t="shared" si="1"/>
        <v>644.19000000000005</v>
      </c>
    </row>
    <row r="57" spans="1:7" ht="51.75" customHeight="1">
      <c r="A57" s="4" t="s">
        <v>56</v>
      </c>
      <c r="B57" s="9">
        <v>246</v>
      </c>
      <c r="C57" s="5">
        <f t="shared" si="0"/>
        <v>13</v>
      </c>
      <c r="D57" s="10" t="s">
        <v>73</v>
      </c>
      <c r="E57" s="11" t="s">
        <v>75</v>
      </c>
      <c r="F57" s="1">
        <v>5.18</v>
      </c>
      <c r="G57" s="1">
        <f t="shared" si="1"/>
        <v>1274.28</v>
      </c>
    </row>
    <row r="58" spans="1:7" ht="63" customHeight="1">
      <c r="A58" s="4" t="s">
        <v>61</v>
      </c>
      <c r="B58" s="9">
        <v>155</v>
      </c>
      <c r="C58" s="5">
        <f t="shared" si="0"/>
        <v>8</v>
      </c>
      <c r="D58" s="10" t="s">
        <v>69</v>
      </c>
      <c r="E58" s="11" t="s">
        <v>127</v>
      </c>
      <c r="F58" s="1">
        <v>14.27</v>
      </c>
      <c r="G58" s="1">
        <f t="shared" si="1"/>
        <v>2211.85</v>
      </c>
    </row>
    <row r="59" spans="1:7" ht="60.75" customHeight="1">
      <c r="A59" s="4" t="s">
        <v>62</v>
      </c>
      <c r="B59" s="9">
        <v>291</v>
      </c>
      <c r="C59" s="5">
        <f t="shared" si="0"/>
        <v>15</v>
      </c>
      <c r="D59" s="10" t="s">
        <v>69</v>
      </c>
      <c r="E59" s="17" t="s">
        <v>128</v>
      </c>
      <c r="F59" s="1">
        <v>13.87</v>
      </c>
      <c r="G59" s="1">
        <f t="shared" si="1"/>
        <v>4036.1699999999996</v>
      </c>
    </row>
    <row r="60" spans="1:7" ht="45" customHeight="1">
      <c r="A60" s="4" t="s">
        <v>63</v>
      </c>
      <c r="B60" s="9">
        <v>114</v>
      </c>
      <c r="C60" s="5">
        <f t="shared" si="0"/>
        <v>6</v>
      </c>
      <c r="D60" s="10" t="s">
        <v>69</v>
      </c>
      <c r="E60" s="18" t="s">
        <v>76</v>
      </c>
      <c r="F60" s="1">
        <v>7.12</v>
      </c>
      <c r="G60" s="1">
        <f t="shared" si="1"/>
        <v>811.68000000000006</v>
      </c>
    </row>
    <row r="61" spans="1:7" ht="45" customHeight="1">
      <c r="A61" s="4" t="s">
        <v>64</v>
      </c>
      <c r="B61" s="9">
        <v>126</v>
      </c>
      <c r="C61" s="5">
        <f t="shared" si="0"/>
        <v>7</v>
      </c>
      <c r="D61" s="10" t="s">
        <v>69</v>
      </c>
      <c r="E61" s="17" t="s">
        <v>129</v>
      </c>
      <c r="F61" s="1">
        <v>17.37</v>
      </c>
      <c r="G61" s="1">
        <f t="shared" si="1"/>
        <v>2188.6200000000003</v>
      </c>
    </row>
    <row r="62" spans="1:7" ht="45" customHeight="1">
      <c r="A62" s="4" t="s">
        <v>65</v>
      </c>
      <c r="B62" s="9">
        <v>65</v>
      </c>
      <c r="C62" s="5">
        <f t="shared" si="0"/>
        <v>4</v>
      </c>
      <c r="D62" s="15" t="s">
        <v>69</v>
      </c>
      <c r="E62" s="17" t="s">
        <v>130</v>
      </c>
      <c r="F62" s="1">
        <v>14.94</v>
      </c>
      <c r="G62" s="1">
        <f t="shared" si="1"/>
        <v>971.1</v>
      </c>
    </row>
    <row r="63" spans="1:7" ht="48" customHeight="1">
      <c r="A63" s="4" t="s">
        <v>66</v>
      </c>
      <c r="B63" s="9">
        <v>330</v>
      </c>
      <c r="C63" s="5">
        <f t="shared" si="0"/>
        <v>17</v>
      </c>
      <c r="D63" s="15" t="s">
        <v>69</v>
      </c>
      <c r="E63" s="16" t="s">
        <v>77</v>
      </c>
      <c r="F63" s="1">
        <v>4.57</v>
      </c>
      <c r="G63" s="1">
        <f t="shared" si="1"/>
        <v>1508.1000000000001</v>
      </c>
    </row>
    <row r="64" spans="1:7" ht="53.25" customHeight="1">
      <c r="A64" s="4" t="s">
        <v>67</v>
      </c>
      <c r="B64" s="9">
        <v>392</v>
      </c>
      <c r="C64" s="5">
        <f t="shared" si="0"/>
        <v>20</v>
      </c>
      <c r="D64" s="15" t="s">
        <v>69</v>
      </c>
      <c r="E64" s="19" t="s">
        <v>78</v>
      </c>
      <c r="F64" s="1">
        <v>66</v>
      </c>
      <c r="G64" s="1">
        <f t="shared" si="1"/>
        <v>25872</v>
      </c>
    </row>
    <row r="65" spans="1:7" ht="53.25" customHeight="1">
      <c r="A65" s="4" t="s">
        <v>68</v>
      </c>
      <c r="B65" s="9">
        <v>454</v>
      </c>
      <c r="C65" s="5">
        <f t="shared" si="0"/>
        <v>23</v>
      </c>
      <c r="D65" s="15" t="s">
        <v>131</v>
      </c>
      <c r="E65" s="19" t="s">
        <v>132</v>
      </c>
      <c r="F65" s="1">
        <v>9.44</v>
      </c>
      <c r="G65" s="1">
        <f t="shared" si="1"/>
        <v>4285.76</v>
      </c>
    </row>
    <row r="66" spans="1:7" ht="43.5" customHeight="1">
      <c r="A66" s="20" t="s">
        <v>5</v>
      </c>
      <c r="B66" s="20"/>
      <c r="C66" s="20"/>
      <c r="D66" s="20"/>
      <c r="E66" s="20"/>
      <c r="F66" s="21">
        <f>SUM(G7:G65)</f>
        <v>282083.67000000004</v>
      </c>
      <c r="G66" s="21"/>
    </row>
    <row r="83" spans="1:1">
      <c r="A83" s="3"/>
    </row>
    <row r="84" spans="1:1">
      <c r="A84" s="3"/>
    </row>
    <row r="85" spans="1:1">
      <c r="A85" s="3"/>
    </row>
    <row r="86" spans="1:1">
      <c r="A86" s="3"/>
    </row>
    <row r="87" spans="1:1">
      <c r="A87" s="3"/>
    </row>
    <row r="88" spans="1:1">
      <c r="A88" s="3"/>
    </row>
  </sheetData>
  <mergeCells count="11">
    <mergeCell ref="A66:E66"/>
    <mergeCell ref="F66:G66"/>
    <mergeCell ref="A1:G1"/>
    <mergeCell ref="A2:G2"/>
    <mergeCell ref="A3:G3"/>
    <mergeCell ref="A4:G4"/>
    <mergeCell ref="F5:G5"/>
    <mergeCell ref="A5:A6"/>
    <mergeCell ref="B5:B6"/>
    <mergeCell ref="D5:D6"/>
    <mergeCell ref="C5:C6"/>
  </mergeCells>
  <pageMargins left="0.7" right="0.7" top="0.75" bottom="0.75" header="0.3" footer="0.3"/>
  <pageSetup paperSize="9" scale="49" orientation="portrait" r:id="rId1"/>
  <rowBreaks count="1" manualBreakCount="1">
    <brk id="3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Apêndice</vt:lpstr>
      <vt:lpstr>Apêndice!Area_de_impressao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leticia</cp:lastModifiedBy>
  <cp:lastPrinted>2022-07-12T13:36:21Z</cp:lastPrinted>
  <dcterms:created xsi:type="dcterms:W3CDTF">2015-11-05T11:50:51Z</dcterms:created>
  <dcterms:modified xsi:type="dcterms:W3CDTF">2022-07-27T17:49:09Z</dcterms:modified>
</cp:coreProperties>
</file>